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引渡し前チェック" sheetId="1" state="visible" r:id="rId1"/>
    <sheet xmlns:r="http://schemas.openxmlformats.org/officeDocument/2006/relationships" name="写真・書類一覧" sheetId="2" state="visible" r:id="rId2"/>
    <sheet xmlns:r="http://schemas.openxmlformats.org/officeDocument/2006/relationships" name="追加工事・請求確認" sheetId="3" state="visible" r:id="rId3"/>
    <sheet xmlns:r="http://schemas.openxmlformats.org/officeDocument/2006/relationships" name="使い方・設定" sheetId="4" state="visible" r:id="rId4"/>
  </sheets>
  <definedNames>
    <definedName name="状態一覧">'使い方・設定'!$D$8:$D$12</definedName>
    <definedName name="必要区分一覧">'使い方・設定'!$D$36:$D$37</definedName>
    <definedName name="請求対象一覧">'使い方・設定'!$D$39:$D$41</definedName>
    <definedName name="_xlnm.Print_Area" localSheetId="0">'引渡し前チェック'!$A$1:$K$37</definedName>
    <definedName name="_xlnm.Print_Area" localSheetId="1">'写真・書類一覧'!$A$1:$I$35</definedName>
    <definedName name="_xlnm.Print_Area" localSheetId="2">'追加工事・請求確認'!$A$1:$L$36</definedName>
    <definedName name="_xlnm.Print_Area" localSheetId="3">'使い方・設定'!$A$1:$D$35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m/dd"/>
  </numFmts>
  <fonts count="14">
    <font>
      <name val="Calibri"/>
      <family val="2"/>
      <color theme="1"/>
      <sz val="11"/>
      <scheme val="minor"/>
    </font>
    <font>
      <name val="游ゴシック"/>
      <b val="1"/>
      <color rgb="002F0C86"/>
      <sz val="18"/>
    </font>
    <font>
      <name val="游ゴシック"/>
      <color rgb="00555555"/>
      <sz val="10"/>
    </font>
    <font>
      <name val="游ゴシック"/>
      <b val="1"/>
      <color rgb="002F0C86"/>
      <sz val="10"/>
    </font>
    <font>
      <name val="游ゴシック"/>
      <sz val="10"/>
    </font>
    <font>
      <name val="游ゴシック"/>
      <b val="1"/>
      <sz val="11"/>
    </font>
    <font>
      <name val="游ゴシック"/>
      <color rgb="00666666"/>
      <sz val="9"/>
    </font>
    <font>
      <name val="游ゴシック"/>
      <b val="1"/>
      <color rgb="00FFFFFF"/>
      <sz val="9"/>
    </font>
    <font>
      <name val="游ゴシック"/>
      <sz val="9"/>
    </font>
    <font>
      <name val="游ゴシック"/>
      <b val="1"/>
      <color rgb="002F0C86"/>
      <sz val="11"/>
    </font>
    <font>
      <name val="游ゴシック"/>
      <b val="1"/>
      <sz val="10"/>
    </font>
    <font>
      <name val="游ゴシック"/>
      <b val="1"/>
      <color rgb="00C00000"/>
      <sz val="11"/>
    </font>
    <font>
      <name val="游ゴシック"/>
      <b val="1"/>
      <color rgb="00C00000"/>
      <sz val="10"/>
    </font>
    <font>
      <name val="游ゴシック"/>
      <b val="1"/>
      <color rgb="002F0C86"/>
      <sz val="9"/>
    </font>
  </fonts>
  <fills count="6">
    <fill>
      <patternFill/>
    </fill>
    <fill>
      <patternFill patternType="gray125"/>
    </fill>
    <fill>
      <patternFill patternType="solid">
        <fgColor rgb="FFFFF9E3"/>
      </patternFill>
    </fill>
    <fill>
      <patternFill patternType="solid">
        <fgColor rgb="FFEDE7FB"/>
      </patternFill>
    </fill>
    <fill>
      <patternFill patternType="solid">
        <fgColor rgb="FFF6F3FC"/>
      </patternFill>
    </fill>
    <fill>
      <patternFill patternType="solid">
        <fgColor rgb="FF540FE9"/>
      </patternFill>
    </fill>
  </fills>
  <borders count="2">
    <border>
      <left/>
      <right/>
      <top/>
      <bottom/>
      <diagonal/>
    </border>
    <border>
      <left style="thin">
        <color rgb="00DCD5EC"/>
      </left>
      <right style="thin">
        <color rgb="00DCD5EC"/>
      </right>
      <top style="thin">
        <color rgb="00DCD5EC"/>
      </top>
      <bottom style="thin">
        <color rgb="00DCD5EC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0" fillId="0" borderId="1" pivotButton="0" quotePrefix="0" xfId="0"/>
    <xf numFmtId="165" fontId="4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left" vertical="center" wrapText="1"/>
    </xf>
    <xf numFmtId="165" fontId="8" fillId="2" borderId="1" applyAlignment="1" pivotButton="0" quotePrefix="0" xfId="0">
      <alignment horizontal="center" vertical="center" wrapText="1"/>
    </xf>
    <xf numFmtId="3" fontId="5" fillId="4" borderId="1" applyAlignment="1" pivotButton="0" quotePrefix="0" xfId="0">
      <alignment horizontal="right" vertical="center" wrapText="1"/>
    </xf>
    <xf numFmtId="3" fontId="8" fillId="2" borderId="1" applyAlignment="1" pivotButton="0" quotePrefix="0" xfId="0">
      <alignment horizontal="right" vertical="center" wrapText="1"/>
    </xf>
    <xf numFmtId="0" fontId="9" fillId="0" borderId="0" pivotButton="0" quotePrefix="0" xfId="0"/>
    <xf numFmtId="0" fontId="10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11" fillId="0" borderId="0" pivotButton="0" quotePrefix="0" xfId="0"/>
    <xf numFmtId="0" fontId="12" fillId="0" borderId="0" applyAlignment="1" pivotButton="0" quotePrefix="0" xfId="0">
      <alignment horizontal="left" vertical="center" wrapText="1"/>
    </xf>
    <xf numFmtId="0" fontId="13" fillId="0" borderId="0" pivotButton="0" quotePrefix="0" xfId="0"/>
  </cellXfs>
  <cellStyles count="1">
    <cellStyle name="Normal" xfId="0" builtinId="0" hidden="0"/>
  </cellStyles>
  <dxfs count="4">
    <dxf>
      <font>
        <name val="游ゴシック"/>
        <b val="1"/>
        <color rgb="00C00000"/>
        <sz val="9"/>
      </font>
      <fill>
        <patternFill patternType="solid">
          <fgColor rgb="FFFDE8E6"/>
          <bgColor rgb="FFFDE8E6"/>
        </patternFill>
      </fill>
    </dxf>
    <dxf>
      <font>
        <name val="游ゴシック"/>
        <b val="1"/>
        <color rgb="009C6500"/>
        <sz val="9"/>
      </font>
      <fill>
        <patternFill patternType="solid">
          <fgColor rgb="FFFFF3CD"/>
          <bgColor rgb="FFFFF3CD"/>
        </patternFill>
      </fill>
    </dxf>
    <dxf>
      <font>
        <name val="游ゴシック"/>
        <b val="1"/>
        <color rgb="00006100"/>
        <sz val="9"/>
      </font>
      <fill>
        <patternFill patternType="solid">
          <fgColor rgb="FFE2F0D9"/>
          <bgColor rgb="FFE2F0D9"/>
        </patternFill>
      </fill>
    </dxf>
    <dxf>
      <font>
        <name val="游ゴシック"/>
        <b val="1"/>
        <color rgb="00C00000"/>
        <sz val="9"/>
      </font>
      <fill>
        <patternFill patternType="solid">
          <fgColor rgb="FFFFEBEE"/>
          <bgColor rgb="FFFFEB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31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5</col>
      <colOff>0</colOff>
      <row>29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7</col>
      <colOff>0</colOff>
      <row>30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32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K30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5" customWidth="1" min="1" max="1"/>
    <col width="13" customWidth="1" min="2" max="2"/>
    <col width="31" customWidth="1" min="3" max="3"/>
    <col width="12" customWidth="1" min="4" max="4"/>
    <col width="12" customWidth="1" min="5" max="5"/>
    <col width="12" customWidth="1" min="6" max="6"/>
    <col width="29" customWidth="1" min="7" max="7"/>
    <col width="23" customWidth="1" min="8" max="8"/>
    <col width="12" customWidth="1" min="9" max="9"/>
    <col width="12" customWidth="1" min="10" max="10"/>
    <col width="12" customWidth="1" min="11" max="11"/>
  </cols>
  <sheetData>
    <row r="1">
      <c r="A1" s="1" t="inlineStr">
        <is>
          <t>工事の引渡し前チェックリスト</t>
        </is>
      </c>
    </row>
    <row r="2">
      <c r="A2" s="2" t="inlineStr">
        <is>
          <t>黄色いセルに入力します。これは社内の事前確認用です。契約書・仕様書・発注者／元請の指定様式がある場合は必ずそちらを優先してください。</t>
        </is>
      </c>
    </row>
    <row r="4">
      <c r="A4" s="3" t="inlineStr">
        <is>
          <t>工事番号</t>
        </is>
      </c>
      <c r="B4" s="4" t="inlineStr">
        <is>
          <t>K-026</t>
        </is>
      </c>
      <c r="C4" s="5" t="n"/>
      <c r="D4" s="3" t="inlineStr">
        <is>
          <t>工事名</t>
        </is>
      </c>
      <c r="E4" s="4" t="inlineStr">
        <is>
          <t>さくら事務所 内装改修</t>
        </is>
      </c>
      <c r="F4" s="5" t="n"/>
      <c r="G4" s="5" t="n"/>
      <c r="H4" s="3" t="inlineStr">
        <is>
          <t>発注者／元請</t>
        </is>
      </c>
      <c r="I4" s="4" t="inlineStr">
        <is>
          <t>株式会社サンプル建設</t>
        </is>
      </c>
      <c r="J4" s="5" t="n"/>
      <c r="K4" s="5" t="n"/>
    </row>
    <row r="5">
      <c r="A5" s="3" t="inlineStr">
        <is>
          <t>引渡予定日</t>
        </is>
      </c>
      <c r="B5" s="6" t="n">
        <v>46258</v>
      </c>
      <c r="C5" s="5" t="n"/>
      <c r="D5" s="3" t="inlineStr">
        <is>
          <t>責任者</t>
        </is>
      </c>
      <c r="E5" s="4" t="inlineStr">
        <is>
          <t>森</t>
        </is>
      </c>
      <c r="F5" s="5" t="n"/>
      <c r="G5" s="5" t="n"/>
      <c r="H5" s="3" t="inlineStr">
        <is>
          <t>最終確認日</t>
        </is>
      </c>
      <c r="I5" s="6" t="n">
        <v>46255</v>
      </c>
      <c r="J5" s="5" t="n"/>
      <c r="K5" s="5" t="n"/>
    </row>
    <row r="7">
      <c r="A7" s="7" t="inlineStr">
        <is>
          <t>未完了</t>
        </is>
      </c>
      <c r="B7" s="8">
        <f>COUNTIFS($F$11:$F$30,"&lt;&gt;",$F$11:$F$30,"&lt;&gt;完了",$F$11:$F$30,"&lt;&gt;対象外")</f>
        <v/>
      </c>
      <c r="D7" s="7" t="inlineStr">
        <is>
          <t>要是正</t>
        </is>
      </c>
      <c r="E7" s="8">
        <f>COUNTIF($F$11:$F$30,"要是正")</f>
        <v/>
      </c>
      <c r="G7" s="7" t="inlineStr">
        <is>
          <t>期限超過</t>
        </is>
      </c>
      <c r="H7" s="8">
        <f>SUMPRODUCT(--($E$11:$E$30&lt;TODAY()),--($E$11:$E$30&lt;&gt;""),--($F$11:$F$30&lt;&gt;"完了"),--($F$11:$F$30&lt;&gt;"対象外"))</f>
        <v/>
      </c>
      <c r="I7" s="9" t="inlineStr">
        <is>
          <t>サンプルの会社名・担当・日付はすべて架空です。</t>
        </is>
      </c>
    </row>
    <row r="10">
      <c r="A10" s="10" t="inlineStr">
        <is>
          <t>No.</t>
        </is>
      </c>
      <c r="B10" s="10" t="inlineStr">
        <is>
          <t>区分</t>
        </is>
      </c>
      <c r="C10" s="10" t="inlineStr">
        <is>
          <t>確認項目</t>
        </is>
      </c>
      <c r="D10" s="10" t="inlineStr">
        <is>
          <t>担当</t>
        </is>
      </c>
      <c r="E10" s="10" t="inlineStr">
        <is>
          <t>期限</t>
        </is>
      </c>
      <c r="F10" s="10" t="inlineStr">
        <is>
          <t>状態</t>
        </is>
      </c>
      <c r="G10" s="10" t="inlineStr">
        <is>
          <t>証跡・保存先</t>
        </is>
      </c>
      <c r="H10" s="10" t="inlineStr">
        <is>
          <t>是正内容</t>
        </is>
      </c>
      <c r="I10" s="10" t="inlineStr">
        <is>
          <t>是正期限</t>
        </is>
      </c>
      <c r="J10" s="10" t="inlineStr">
        <is>
          <t>完了日</t>
        </is>
      </c>
      <c r="K10" s="10" t="inlineStr">
        <is>
          <t>確認者</t>
        </is>
      </c>
    </row>
    <row r="11" ht="34" customHeight="1">
      <c r="A11" s="11" t="n">
        <v>1</v>
      </c>
      <c r="B11" s="11" t="inlineStr">
        <is>
          <t>契約・変更</t>
        </is>
      </c>
      <c r="C11" s="12" t="inlineStr">
        <is>
          <t>当初範囲と追加・変更の記録を確認</t>
        </is>
      </c>
      <c r="D11" s="11" t="inlineStr">
        <is>
          <t>森</t>
        </is>
      </c>
      <c r="E11" s="13" t="n">
        <v>46252</v>
      </c>
      <c r="F11" s="11" t="inlineStr">
        <is>
          <t>完了</t>
        </is>
      </c>
      <c r="G11" s="12" t="inlineStr">
        <is>
          <t>01_契約/変更見積_2026-08.pdf</t>
        </is>
      </c>
      <c r="H11" s="12" t="inlineStr"/>
      <c r="I11" s="13" t="n"/>
      <c r="J11" s="13" t="n">
        <v>46252</v>
      </c>
      <c r="K11" s="11" t="inlineStr">
        <is>
          <t>森</t>
        </is>
      </c>
    </row>
    <row r="12" ht="34" customHeight="1">
      <c r="A12" s="11" t="n">
        <v>2</v>
      </c>
      <c r="B12" s="11" t="inlineStr">
        <is>
          <t>施工・是正</t>
        </is>
      </c>
      <c r="C12" s="12" t="inlineStr">
        <is>
          <t>未施工・検査指摘を確認</t>
        </is>
      </c>
      <c r="D12" s="11" t="inlineStr">
        <is>
          <t>鈴木</t>
        </is>
      </c>
      <c r="E12" s="13" t="n">
        <v>46254</v>
      </c>
      <c r="F12" s="11" t="inlineStr">
        <is>
          <t>要是正</t>
        </is>
      </c>
      <c r="G12" s="12" t="inlineStr">
        <is>
          <t>03_検査/指摘_2026-08-19.pdf</t>
        </is>
      </c>
      <c r="H12" s="12" t="inlineStr">
        <is>
          <t>巾木の再施工を確認</t>
        </is>
      </c>
      <c r="I12" s="13" t="n">
        <v>46256</v>
      </c>
      <c r="J12" s="13" t="n"/>
      <c r="K12" s="11" t="inlineStr">
        <is>
          <t>鈴木</t>
        </is>
      </c>
    </row>
    <row r="13" ht="34" customHeight="1">
      <c r="A13" s="11" t="n">
        <v>3</v>
      </c>
      <c r="B13" s="11" t="inlineStr">
        <is>
          <t>施工・是正</t>
        </is>
      </c>
      <c r="C13" s="12" t="inlineStr">
        <is>
          <t>手直し後の再確認を記録</t>
        </is>
      </c>
      <c r="D13" s="11" t="inlineStr">
        <is>
          <t>鈴木</t>
        </is>
      </c>
      <c r="E13" s="13" t="n">
        <v>46256</v>
      </c>
      <c r="F13" s="11" t="inlineStr">
        <is>
          <t>確認中</t>
        </is>
      </c>
      <c r="G13" s="12" t="inlineStr">
        <is>
          <t>03_検査/手直し写真</t>
        </is>
      </c>
      <c r="H13" s="12" t="inlineStr">
        <is>
          <t>再確認待ち</t>
        </is>
      </c>
      <c r="I13" s="13" t="n">
        <v>46257</v>
      </c>
      <c r="J13" s="13" t="n"/>
      <c r="K13" s="11" t="inlineStr">
        <is>
          <t>鈴木</t>
        </is>
      </c>
    </row>
    <row r="14" ht="34" customHeight="1">
      <c r="A14" s="11" t="n">
        <v>4</v>
      </c>
      <c r="B14" s="11" t="inlineStr">
        <is>
          <t>写真・記録</t>
        </is>
      </c>
      <c r="C14" s="12" t="inlineStr">
        <is>
          <t>着工前・施工中・完成の記録を確認</t>
        </is>
      </c>
      <c r="D14" s="11" t="inlineStr">
        <is>
          <t>森</t>
        </is>
      </c>
      <c r="E14" s="13" t="n">
        <v>46255</v>
      </c>
      <c r="F14" s="11" t="inlineStr">
        <is>
          <t>完了</t>
        </is>
      </c>
      <c r="G14" s="12" t="inlineStr">
        <is>
          <t>04_写真/一覧.xlsx</t>
        </is>
      </c>
      <c r="H14" s="12" t="inlineStr"/>
      <c r="I14" s="13" t="n"/>
      <c r="J14" s="13" t="n">
        <v>46255</v>
      </c>
      <c r="K14" s="11" t="inlineStr">
        <is>
          <t>森</t>
        </is>
      </c>
    </row>
    <row r="15" ht="34" customHeight="1">
      <c r="A15" s="11" t="n">
        <v>5</v>
      </c>
      <c r="B15" s="11" t="inlineStr">
        <is>
          <t>写真・記録</t>
        </is>
      </c>
      <c r="C15" s="12" t="inlineStr">
        <is>
          <t>不可視部・測定記録の要否を確認</t>
        </is>
      </c>
      <c r="D15" s="11" t="inlineStr">
        <is>
          <t>森</t>
        </is>
      </c>
      <c r="E15" s="13" t="n">
        <v>46255</v>
      </c>
      <c r="F15" s="11" t="inlineStr">
        <is>
          <t>対象外</t>
        </is>
      </c>
      <c r="G15" s="12" t="inlineStr">
        <is>
          <t>仕様書を確認</t>
        </is>
      </c>
      <c r="H15" s="12" t="inlineStr"/>
      <c r="I15" s="13" t="n"/>
      <c r="J15" s="13" t="n">
        <v>46255</v>
      </c>
      <c r="K15" s="11" t="inlineStr">
        <is>
          <t>森</t>
        </is>
      </c>
    </row>
    <row r="16" ht="34" customHeight="1">
      <c r="A16" s="11" t="n">
        <v>6</v>
      </c>
      <c r="B16" s="11" t="inlineStr">
        <is>
          <t>引渡し物</t>
        </is>
      </c>
      <c r="C16" s="12" t="inlineStr">
        <is>
          <t>完成図・取扱説明書・保証書をそろえる</t>
        </is>
      </c>
      <c r="D16" s="11" t="inlineStr">
        <is>
          <t>高橋</t>
        </is>
      </c>
      <c r="E16" s="13" t="n">
        <v>46256</v>
      </c>
      <c r="F16" s="11" t="inlineStr">
        <is>
          <t>確認中</t>
        </is>
      </c>
      <c r="G16" s="12" t="inlineStr">
        <is>
          <t>05_引渡し物/一覧.xlsx</t>
        </is>
      </c>
      <c r="H16" s="12" t="inlineStr">
        <is>
          <t>保証書の到着待ち</t>
        </is>
      </c>
      <c r="I16" s="13" t="n">
        <v>46257</v>
      </c>
      <c r="J16" s="13" t="n"/>
      <c r="K16" s="11" t="inlineStr">
        <is>
          <t>高橋</t>
        </is>
      </c>
    </row>
    <row r="17" ht="34" customHeight="1">
      <c r="A17" s="11" t="n">
        <v>7</v>
      </c>
      <c r="B17" s="11" t="inlineStr">
        <is>
          <t>引渡し物</t>
        </is>
      </c>
      <c r="C17" s="12" t="inlineStr">
        <is>
          <t>鍵・カード類の本数と受領確認</t>
        </is>
      </c>
      <c r="D17" s="11" t="inlineStr">
        <is>
          <t>高橋</t>
        </is>
      </c>
      <c r="E17" s="13" t="n">
        <v>46257</v>
      </c>
      <c r="F17" s="11" t="inlineStr">
        <is>
          <t>未確認</t>
        </is>
      </c>
      <c r="G17" s="12" t="inlineStr">
        <is>
          <t>05_引渡し物/鍵一覧.xlsx</t>
        </is>
      </c>
      <c r="H17" s="12" t="inlineStr"/>
      <c r="I17" s="13" t="n"/>
      <c r="J17" s="13" t="n"/>
      <c r="K17" s="11" t="inlineStr"/>
    </row>
    <row r="18" ht="34" customHeight="1">
      <c r="A18" s="11" t="n">
        <v>8</v>
      </c>
      <c r="B18" s="11" t="inlineStr">
        <is>
          <t>請求引継ぎ</t>
        </is>
      </c>
      <c r="C18" s="12" t="inlineStr">
        <is>
          <t>追加・変更分を請求対象へ引き継ぐ</t>
        </is>
      </c>
      <c r="D18" s="11" t="inlineStr">
        <is>
          <t>田中</t>
        </is>
      </c>
      <c r="E18" s="13" t="n">
        <v>46254</v>
      </c>
      <c r="F18" s="11" t="inlineStr">
        <is>
          <t>要是正</t>
        </is>
      </c>
      <c r="G18" s="12" t="inlineStr">
        <is>
          <t>06_追加工事/確認表.xlsx</t>
        </is>
      </c>
      <c r="H18" s="12" t="inlineStr">
        <is>
          <t>金額の確認待ち</t>
        </is>
      </c>
      <c r="I18" s="13" t="n">
        <v>46256</v>
      </c>
      <c r="J18" s="13" t="n"/>
      <c r="K18" s="11" t="inlineStr">
        <is>
          <t>田中</t>
        </is>
      </c>
    </row>
    <row r="19" ht="34" customHeight="1">
      <c r="A19" s="11" t="n">
        <v>9</v>
      </c>
      <c r="B19" s="11" t="inlineStr">
        <is>
          <t>請求引継ぎ</t>
        </is>
      </c>
      <c r="C19" s="12" t="inlineStr">
        <is>
          <t>完了日・請求予定月・担当を事務へ渡す</t>
        </is>
      </c>
      <c r="D19" s="11" t="inlineStr">
        <is>
          <t>田中</t>
        </is>
      </c>
      <c r="E19" s="13" t="n">
        <v>46257</v>
      </c>
      <c r="F19" s="11" t="inlineStr">
        <is>
          <t>未確認</t>
        </is>
      </c>
      <c r="G19" s="12" t="inlineStr">
        <is>
          <t>06_請求/引継ぎメモ</t>
        </is>
      </c>
      <c r="H19" s="12" t="inlineStr"/>
      <c r="I19" s="13" t="n"/>
      <c r="J19" s="13" t="n"/>
      <c r="K19" s="11" t="inlineStr"/>
    </row>
    <row r="20" ht="34" customHeight="1">
      <c r="A20" s="11" t="n"/>
      <c r="B20" s="11" t="n"/>
      <c r="C20" s="12" t="n"/>
      <c r="D20" s="11" t="n"/>
      <c r="E20" s="13" t="n"/>
      <c r="F20" s="11" t="n"/>
      <c r="G20" s="12" t="n"/>
      <c r="H20" s="12" t="n"/>
      <c r="I20" s="13" t="n"/>
      <c r="J20" s="13" t="n"/>
      <c r="K20" s="11" t="n"/>
    </row>
    <row r="21" ht="34" customHeight="1">
      <c r="A21" s="11" t="n"/>
      <c r="B21" s="11" t="n"/>
      <c r="C21" s="12" t="n"/>
      <c r="D21" s="11" t="n"/>
      <c r="E21" s="13" t="n"/>
      <c r="F21" s="11" t="n"/>
      <c r="G21" s="12" t="n"/>
      <c r="H21" s="12" t="n"/>
      <c r="I21" s="13" t="n"/>
      <c r="J21" s="13" t="n"/>
      <c r="K21" s="11" t="n"/>
    </row>
    <row r="22" ht="34" customHeight="1">
      <c r="A22" s="11" t="n"/>
      <c r="B22" s="11" t="n"/>
      <c r="C22" s="12" t="n"/>
      <c r="D22" s="11" t="n"/>
      <c r="E22" s="13" t="n"/>
      <c r="F22" s="11" t="n"/>
      <c r="G22" s="12" t="n"/>
      <c r="H22" s="12" t="n"/>
      <c r="I22" s="13" t="n"/>
      <c r="J22" s="13" t="n"/>
      <c r="K22" s="11" t="n"/>
    </row>
    <row r="23" ht="34" customHeight="1">
      <c r="A23" s="11" t="n"/>
      <c r="B23" s="11" t="n"/>
      <c r="C23" s="12" t="n"/>
      <c r="D23" s="11" t="n"/>
      <c r="E23" s="13" t="n"/>
      <c r="F23" s="11" t="n"/>
      <c r="G23" s="12" t="n"/>
      <c r="H23" s="12" t="n"/>
      <c r="I23" s="13" t="n"/>
      <c r="J23" s="13" t="n"/>
      <c r="K23" s="11" t="n"/>
    </row>
    <row r="24" ht="34" customHeight="1">
      <c r="A24" s="11" t="n"/>
      <c r="B24" s="11" t="n"/>
      <c r="C24" s="12" t="n"/>
      <c r="D24" s="11" t="n"/>
      <c r="E24" s="13" t="n"/>
      <c r="F24" s="11" t="n"/>
      <c r="G24" s="12" t="n"/>
      <c r="H24" s="12" t="n"/>
      <c r="I24" s="13" t="n"/>
      <c r="J24" s="13" t="n"/>
      <c r="K24" s="11" t="n"/>
    </row>
    <row r="25" ht="34" customHeight="1">
      <c r="A25" s="11" t="n"/>
      <c r="B25" s="11" t="n"/>
      <c r="C25" s="12" t="n"/>
      <c r="D25" s="11" t="n"/>
      <c r="E25" s="13" t="n"/>
      <c r="F25" s="11" t="n"/>
      <c r="G25" s="12" t="n"/>
      <c r="H25" s="12" t="n"/>
      <c r="I25" s="13" t="n"/>
      <c r="J25" s="13" t="n"/>
      <c r="K25" s="11" t="n"/>
    </row>
    <row r="26" ht="34" customHeight="1">
      <c r="A26" s="11" t="n"/>
      <c r="B26" s="11" t="n"/>
      <c r="C26" s="12" t="n"/>
      <c r="D26" s="11" t="n"/>
      <c r="E26" s="13" t="n"/>
      <c r="F26" s="11" t="n"/>
      <c r="G26" s="12" t="n"/>
      <c r="H26" s="12" t="n"/>
      <c r="I26" s="13" t="n"/>
      <c r="J26" s="13" t="n"/>
      <c r="K26" s="11" t="n"/>
    </row>
    <row r="27" ht="34" customHeight="1">
      <c r="A27" s="11" t="n"/>
      <c r="B27" s="11" t="n"/>
      <c r="C27" s="12" t="n"/>
      <c r="D27" s="11" t="n"/>
      <c r="E27" s="13" t="n"/>
      <c r="F27" s="11" t="n"/>
      <c r="G27" s="12" t="n"/>
      <c r="H27" s="12" t="n"/>
      <c r="I27" s="13" t="n"/>
      <c r="J27" s="13" t="n"/>
      <c r="K27" s="11" t="n"/>
    </row>
    <row r="28" ht="34" customHeight="1">
      <c r="A28" s="11" t="n"/>
      <c r="B28" s="11" t="n"/>
      <c r="C28" s="12" t="n"/>
      <c r="D28" s="11" t="n"/>
      <c r="E28" s="13" t="n"/>
      <c r="F28" s="11" t="n"/>
      <c r="G28" s="12" t="n"/>
      <c r="H28" s="12" t="n"/>
      <c r="I28" s="13" t="n"/>
      <c r="J28" s="13" t="n"/>
      <c r="K28" s="11" t="n"/>
    </row>
    <row r="29" ht="34" customHeight="1">
      <c r="A29" s="11" t="n"/>
      <c r="B29" s="11" t="n"/>
      <c r="C29" s="12" t="n"/>
      <c r="D29" s="11" t="n"/>
      <c r="E29" s="13" t="n"/>
      <c r="F29" s="11" t="n"/>
      <c r="G29" s="12" t="n"/>
      <c r="H29" s="12" t="n"/>
      <c r="I29" s="13" t="n"/>
      <c r="J29" s="13" t="n"/>
      <c r="K29" s="11" t="n"/>
    </row>
    <row r="30" ht="34" customHeight="1">
      <c r="A30" s="11" t="n"/>
      <c r="B30" s="11" t="n"/>
      <c r="C30" s="12" t="n"/>
      <c r="D30" s="11" t="n"/>
      <c r="E30" s="13" t="n"/>
      <c r="F30" s="11" t="n"/>
      <c r="G30" s="12" t="n"/>
      <c r="H30" s="12" t="n"/>
      <c r="I30" s="13" t="n"/>
      <c r="J30" s="13" t="n"/>
      <c r="K30" s="11" t="n"/>
    </row>
  </sheetData>
  <mergeCells count="9">
    <mergeCell ref="E5:G5"/>
    <mergeCell ref="B5:C5"/>
    <mergeCell ref="I5:K5"/>
    <mergeCell ref="A2:K2"/>
    <mergeCell ref="E4:G4"/>
    <mergeCell ref="I4:K4"/>
    <mergeCell ref="A1:K1"/>
    <mergeCell ref="B4:C4"/>
    <mergeCell ref="I7:K7"/>
  </mergeCells>
  <conditionalFormatting sqref="F11:F30">
    <cfRule type="expression" priority="1" dxfId="0">
      <formula>$F11="要是正"</formula>
    </cfRule>
    <cfRule type="expression" priority="2" dxfId="1">
      <formula>$F11="確認中"</formula>
    </cfRule>
    <cfRule type="expression" priority="3" dxfId="2">
      <formula>$F11="完了"</formula>
    </cfRule>
  </conditionalFormatting>
  <conditionalFormatting sqref="A11:K30">
    <cfRule type="expression" priority="4" dxfId="3">
      <formula>AND($E11&lt;TODAY(),$E11&lt;&gt;"",$F11&lt;&gt;"完了",$F11&lt;&gt;"対象外")</formula>
    </cfRule>
  </conditionalFormatting>
  <dataValidations count="1">
    <dataValidation sqref="F11:F30" showDropDown="0" showInputMessage="0" showErrorMessage="0" allowBlank="1" errorTitle="入力を確認" error="一覧から選ぶか、該当しない場合は内容を確認してください。" type="list">
      <formula1>=状態一覧</formula1>
    </dataValidation>
  </dataValidations>
  <pageMargins left="0.25" right="0.25" top="0.45" bottom="0.45" header="0.5" footer="0.5"/>
  <pageSetup orientation="landscape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I28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5" customWidth="1" min="1" max="1"/>
    <col width="23" customWidth="1" min="2" max="2"/>
    <col width="13" customWidth="1" min="3" max="3"/>
    <col width="18" customWidth="1" min="4" max="4"/>
    <col width="12" customWidth="1" min="5" max="5"/>
    <col width="12" customWidth="1" min="6" max="6"/>
    <col width="33" customWidth="1" min="7" max="7"/>
    <col width="13" customWidth="1" min="8" max="8"/>
    <col width="12" customWidth="1" min="9" max="9"/>
  </cols>
  <sheetData>
    <row r="1">
      <c r="A1" s="1" t="inlineStr">
        <is>
          <t>写真・書類一覧</t>
        </is>
      </c>
    </row>
    <row r="2">
      <c r="A2" s="2" t="inlineStr">
        <is>
          <t>写真の枚数・提出先・保存方法は、工種・契約書・仕様書・発注者／元請の指定に従って確認してください。</t>
        </is>
      </c>
    </row>
    <row r="4">
      <c r="A4" s="7" t="inlineStr">
        <is>
          <t>必要かつ未提出</t>
        </is>
      </c>
      <c r="B4" s="8">
        <f>COUNTIFS($C$9:$C$28,"必要",$H$9:$H$28,"")</f>
        <v/>
      </c>
      <c r="D4" s="7" t="inlineStr">
        <is>
          <t>期限超過</t>
        </is>
      </c>
      <c r="E4" s="8">
        <f>SUMPRODUCT(--($C$9:$C$28="必要"),--($F$9:$F$28&lt;TODAY()),--($F$9:$F$28&lt;&gt;""),--($H$9:$H$28=""))</f>
        <v/>
      </c>
      <c r="G4" s="9" t="inlineStr">
        <is>
          <t>「必要」は社内確認の状態です。法定の提出義務や写真枚数を示すものではありません。</t>
        </is>
      </c>
    </row>
    <row r="8">
      <c r="A8" s="10" t="inlineStr">
        <is>
          <t>区分</t>
        </is>
      </c>
      <c r="B8" s="10" t="inlineStr">
        <is>
          <t>資料名</t>
        </is>
      </c>
      <c r="C8" s="10" t="inlineStr">
        <is>
          <t>必要・対象外</t>
        </is>
      </c>
      <c r="D8" s="10" t="inlineStr">
        <is>
          <t>提出先</t>
        </is>
      </c>
      <c r="E8" s="10" t="inlineStr">
        <is>
          <t>担当</t>
        </is>
      </c>
      <c r="F8" s="10" t="inlineStr">
        <is>
          <t>期限</t>
        </is>
      </c>
      <c r="G8" s="10" t="inlineStr">
        <is>
          <t>ファイル名・保存先</t>
        </is>
      </c>
      <c r="H8" s="10" t="inlineStr">
        <is>
          <t>提出・引渡日</t>
        </is>
      </c>
      <c r="I8" s="10" t="inlineStr">
        <is>
          <t>確認者</t>
        </is>
      </c>
    </row>
    <row r="9" ht="34" customHeight="1">
      <c r="A9" s="11" t="inlineStr">
        <is>
          <t>写真</t>
        </is>
      </c>
      <c r="B9" s="12" t="inlineStr">
        <is>
          <t>着工前写真</t>
        </is>
      </c>
      <c r="C9" s="11" t="inlineStr">
        <is>
          <t>必要</t>
        </is>
      </c>
      <c r="D9" s="11" t="inlineStr">
        <is>
          <t>社内保管</t>
        </is>
      </c>
      <c r="E9" s="11" t="inlineStr">
        <is>
          <t>森</t>
        </is>
      </c>
      <c r="F9" s="13" t="n">
        <v>46249</v>
      </c>
      <c r="G9" s="12" t="inlineStr">
        <is>
          <t>写真/01_着工前</t>
        </is>
      </c>
      <c r="H9" s="13" t="n">
        <v>46249</v>
      </c>
      <c r="I9" s="11" t="inlineStr">
        <is>
          <t>森</t>
        </is>
      </c>
    </row>
    <row r="10" ht="34" customHeight="1">
      <c r="A10" s="11" t="inlineStr">
        <is>
          <t>写真</t>
        </is>
      </c>
      <c r="B10" s="12" t="inlineStr">
        <is>
          <t>施工中写真</t>
        </is>
      </c>
      <c r="C10" s="11" t="inlineStr">
        <is>
          <t>必要</t>
        </is>
      </c>
      <c r="D10" s="11" t="inlineStr">
        <is>
          <t>社内保管</t>
        </is>
      </c>
      <c r="E10" s="11" t="inlineStr">
        <is>
          <t>森</t>
        </is>
      </c>
      <c r="F10" s="13" t="n">
        <v>46254</v>
      </c>
      <c r="G10" s="12" t="inlineStr">
        <is>
          <t>写真/02_施工中</t>
        </is>
      </c>
      <c r="H10" s="13" t="n"/>
      <c r="I10" s="11" t="inlineStr"/>
    </row>
    <row r="11" ht="34" customHeight="1">
      <c r="A11" s="11" t="inlineStr">
        <is>
          <t>写真</t>
        </is>
      </c>
      <c r="B11" s="12" t="inlineStr">
        <is>
          <t>不可視部写真</t>
        </is>
      </c>
      <c r="C11" s="11" t="inlineStr">
        <is>
          <t>対象外</t>
        </is>
      </c>
      <c r="D11" s="11" t="inlineStr">
        <is>
          <t>仕様書を確認</t>
        </is>
      </c>
      <c r="E11" s="11" t="inlineStr">
        <is>
          <t>森</t>
        </is>
      </c>
      <c r="F11" s="13" t="n"/>
      <c r="G11" s="12" t="inlineStr"/>
      <c r="H11" s="13" t="n"/>
      <c r="I11" s="11" t="inlineStr">
        <is>
          <t>森</t>
        </is>
      </c>
    </row>
    <row r="12" ht="34" customHeight="1">
      <c r="A12" s="11" t="inlineStr">
        <is>
          <t>写真</t>
        </is>
      </c>
      <c r="B12" s="12" t="inlineStr">
        <is>
          <t>完成写真</t>
        </is>
      </c>
      <c r="C12" s="11" t="inlineStr">
        <is>
          <t>必要</t>
        </is>
      </c>
      <c r="D12" s="11" t="inlineStr">
        <is>
          <t>発注者／元請</t>
        </is>
      </c>
      <c r="E12" s="11" t="inlineStr">
        <is>
          <t>鈴木</t>
        </is>
      </c>
      <c r="F12" s="13" t="n">
        <v>46257</v>
      </c>
      <c r="G12" s="12" t="inlineStr">
        <is>
          <t>写真/03_完成</t>
        </is>
      </c>
      <c r="H12" s="13" t="n"/>
      <c r="I12" s="11" t="inlineStr"/>
    </row>
    <row r="13" ht="34" customHeight="1">
      <c r="A13" s="11" t="inlineStr">
        <is>
          <t>書類</t>
        </is>
      </c>
      <c r="B13" s="12" t="inlineStr">
        <is>
          <t>完成図</t>
        </is>
      </c>
      <c r="C13" s="11" t="inlineStr">
        <is>
          <t>必要</t>
        </is>
      </c>
      <c r="D13" s="11" t="inlineStr">
        <is>
          <t>発注者／元請</t>
        </is>
      </c>
      <c r="E13" s="11" t="inlineStr">
        <is>
          <t>高橋</t>
        </is>
      </c>
      <c r="F13" s="13" t="n">
        <v>46257</v>
      </c>
      <c r="G13" s="12" t="inlineStr">
        <is>
          <t>図面/完成図.pdf</t>
        </is>
      </c>
      <c r="H13" s="13" t="n"/>
      <c r="I13" s="11" t="inlineStr"/>
    </row>
    <row r="14" ht="34" customHeight="1">
      <c r="A14" s="11" t="inlineStr">
        <is>
          <t>書類</t>
        </is>
      </c>
      <c r="B14" s="12" t="inlineStr">
        <is>
          <t>取扱説明書</t>
        </is>
      </c>
      <c r="C14" s="11" t="inlineStr">
        <is>
          <t>必要</t>
        </is>
      </c>
      <c r="D14" s="11" t="inlineStr">
        <is>
          <t>施主</t>
        </is>
      </c>
      <c r="E14" s="11" t="inlineStr">
        <is>
          <t>高橋</t>
        </is>
      </c>
      <c r="F14" s="13" t="n">
        <v>46257</v>
      </c>
      <c r="G14" s="12" t="inlineStr">
        <is>
          <t>引渡し物/取扱説明書</t>
        </is>
      </c>
      <c r="H14" s="13" t="n"/>
      <c r="I14" s="11" t="inlineStr"/>
    </row>
    <row r="15" ht="34" customHeight="1">
      <c r="A15" s="11" t="inlineStr">
        <is>
          <t>書類</t>
        </is>
      </c>
      <c r="B15" s="12" t="inlineStr">
        <is>
          <t>保証書</t>
        </is>
      </c>
      <c r="C15" s="11" t="inlineStr">
        <is>
          <t>必要</t>
        </is>
      </c>
      <c r="D15" s="11" t="inlineStr">
        <is>
          <t>施主</t>
        </is>
      </c>
      <c r="E15" s="11" t="inlineStr">
        <is>
          <t>高橋</t>
        </is>
      </c>
      <c r="F15" s="13" t="n">
        <v>46257</v>
      </c>
      <c r="G15" s="12" t="inlineStr">
        <is>
          <t>引渡し物/保証書</t>
        </is>
      </c>
      <c r="H15" s="13" t="n"/>
      <c r="I15" s="11" t="inlineStr"/>
    </row>
    <row r="16" ht="34" customHeight="1">
      <c r="A16" s="11" t="inlineStr">
        <is>
          <t>引渡し物</t>
        </is>
      </c>
      <c r="B16" s="12" t="inlineStr">
        <is>
          <t>鍵・カード一覧</t>
        </is>
      </c>
      <c r="C16" s="11" t="inlineStr">
        <is>
          <t>必要</t>
        </is>
      </c>
      <c r="D16" s="11" t="inlineStr">
        <is>
          <t>施主</t>
        </is>
      </c>
      <c r="E16" s="11" t="inlineStr">
        <is>
          <t>高橋</t>
        </is>
      </c>
      <c r="F16" s="13" t="n">
        <v>46258</v>
      </c>
      <c r="G16" s="12" t="inlineStr">
        <is>
          <t>引渡し物/鍵一覧.xlsx</t>
        </is>
      </c>
      <c r="H16" s="13" t="n"/>
      <c r="I16" s="11" t="inlineStr"/>
    </row>
    <row r="17" ht="34" customHeight="1">
      <c r="A17" s="11" t="inlineStr">
        <is>
          <t>書類</t>
        </is>
      </c>
      <c r="B17" s="12" t="inlineStr">
        <is>
          <t>工事完了報告書</t>
        </is>
      </c>
      <c r="C17" s="11" t="inlineStr">
        <is>
          <t>必要</t>
        </is>
      </c>
      <c r="D17" s="11" t="inlineStr">
        <is>
          <t>元請</t>
        </is>
      </c>
      <c r="E17" s="11" t="inlineStr">
        <is>
          <t>田中</t>
        </is>
      </c>
      <c r="F17" s="13" t="n">
        <v>46257</v>
      </c>
      <c r="G17" s="12" t="inlineStr">
        <is>
          <t>報告書/完了報告書.docx</t>
        </is>
      </c>
      <c r="H17" s="13" t="n"/>
      <c r="I17" s="11" t="inlineStr"/>
    </row>
    <row r="18" ht="34" customHeight="1">
      <c r="A18" s="11" t="n"/>
      <c r="B18" s="12" t="n"/>
      <c r="C18" s="11" t="n"/>
      <c r="D18" s="11" t="n"/>
      <c r="E18" s="11" t="n"/>
      <c r="F18" s="13" t="n"/>
      <c r="G18" s="12" t="n"/>
      <c r="H18" s="13" t="n"/>
      <c r="I18" s="11" t="n"/>
    </row>
    <row r="19" ht="34" customHeight="1">
      <c r="A19" s="11" t="n"/>
      <c r="B19" s="12" t="n"/>
      <c r="C19" s="11" t="n"/>
      <c r="D19" s="11" t="n"/>
      <c r="E19" s="11" t="n"/>
      <c r="F19" s="13" t="n"/>
      <c r="G19" s="12" t="n"/>
      <c r="H19" s="13" t="n"/>
      <c r="I19" s="11" t="n"/>
    </row>
    <row r="20" ht="34" customHeight="1">
      <c r="A20" s="11" t="n"/>
      <c r="B20" s="12" t="n"/>
      <c r="C20" s="11" t="n"/>
      <c r="D20" s="11" t="n"/>
      <c r="E20" s="11" t="n"/>
      <c r="F20" s="13" t="n"/>
      <c r="G20" s="12" t="n"/>
      <c r="H20" s="13" t="n"/>
      <c r="I20" s="11" t="n"/>
    </row>
    <row r="21" ht="34" customHeight="1">
      <c r="A21" s="11" t="n"/>
      <c r="B21" s="12" t="n"/>
      <c r="C21" s="11" t="n"/>
      <c r="D21" s="11" t="n"/>
      <c r="E21" s="11" t="n"/>
      <c r="F21" s="13" t="n"/>
      <c r="G21" s="12" t="n"/>
      <c r="H21" s="13" t="n"/>
      <c r="I21" s="11" t="n"/>
    </row>
    <row r="22" ht="34" customHeight="1">
      <c r="A22" s="11" t="n"/>
      <c r="B22" s="12" t="n"/>
      <c r="C22" s="11" t="n"/>
      <c r="D22" s="11" t="n"/>
      <c r="E22" s="11" t="n"/>
      <c r="F22" s="13" t="n"/>
      <c r="G22" s="12" t="n"/>
      <c r="H22" s="13" t="n"/>
      <c r="I22" s="11" t="n"/>
    </row>
    <row r="23" ht="34" customHeight="1">
      <c r="A23" s="11" t="n"/>
      <c r="B23" s="12" t="n"/>
      <c r="C23" s="11" t="n"/>
      <c r="D23" s="11" t="n"/>
      <c r="E23" s="11" t="n"/>
      <c r="F23" s="13" t="n"/>
      <c r="G23" s="12" t="n"/>
      <c r="H23" s="13" t="n"/>
      <c r="I23" s="11" t="n"/>
    </row>
    <row r="24" ht="34" customHeight="1">
      <c r="A24" s="11" t="n"/>
      <c r="B24" s="12" t="n"/>
      <c r="C24" s="11" t="n"/>
      <c r="D24" s="11" t="n"/>
      <c r="E24" s="11" t="n"/>
      <c r="F24" s="13" t="n"/>
      <c r="G24" s="12" t="n"/>
      <c r="H24" s="13" t="n"/>
      <c r="I24" s="11" t="n"/>
    </row>
    <row r="25" ht="34" customHeight="1">
      <c r="A25" s="11" t="n"/>
      <c r="B25" s="12" t="n"/>
      <c r="C25" s="11" t="n"/>
      <c r="D25" s="11" t="n"/>
      <c r="E25" s="11" t="n"/>
      <c r="F25" s="13" t="n"/>
      <c r="G25" s="12" t="n"/>
      <c r="H25" s="13" t="n"/>
      <c r="I25" s="11" t="n"/>
    </row>
    <row r="26" ht="34" customHeight="1">
      <c r="A26" s="11" t="n"/>
      <c r="B26" s="12" t="n"/>
      <c r="C26" s="11" t="n"/>
      <c r="D26" s="11" t="n"/>
      <c r="E26" s="11" t="n"/>
      <c r="F26" s="13" t="n"/>
      <c r="G26" s="12" t="n"/>
      <c r="H26" s="13" t="n"/>
      <c r="I26" s="11" t="n"/>
    </row>
    <row r="27" ht="34" customHeight="1">
      <c r="A27" s="11" t="n"/>
      <c r="B27" s="12" t="n"/>
      <c r="C27" s="11" t="n"/>
      <c r="D27" s="11" t="n"/>
      <c r="E27" s="11" t="n"/>
      <c r="F27" s="13" t="n"/>
      <c r="G27" s="12" t="n"/>
      <c r="H27" s="13" t="n"/>
      <c r="I27" s="11" t="n"/>
    </row>
    <row r="28" ht="34" customHeight="1">
      <c r="A28" s="11" t="n"/>
      <c r="B28" s="12" t="n"/>
      <c r="C28" s="11" t="n"/>
      <c r="D28" s="11" t="n"/>
      <c r="E28" s="11" t="n"/>
      <c r="F28" s="13" t="n"/>
      <c r="G28" s="12" t="n"/>
      <c r="H28" s="13" t="n"/>
      <c r="I28" s="11" t="n"/>
    </row>
  </sheetData>
  <mergeCells count="3">
    <mergeCell ref="A1:I1"/>
    <mergeCell ref="G4:I4"/>
    <mergeCell ref="A2:I2"/>
  </mergeCells>
  <conditionalFormatting sqref="A9:I28">
    <cfRule type="expression" priority="1" dxfId="3">
      <formula>AND($C9="必要",$F9&lt;TODAY(),$F9&lt;&gt;"",$H9="")</formula>
    </cfRule>
  </conditionalFormatting>
  <dataValidations count="1">
    <dataValidation sqref="C9:C28" showDropDown="0" showInputMessage="0" showErrorMessage="0" allowBlank="1" errorTitle="入力を確認" error="一覧から選ぶか、該当しない場合は内容を確認してください。" type="list">
      <formula1>=必要区分一覧</formula1>
    </dataValidation>
  </dataValidations>
  <pageMargins left="0.25" right="0.25" top="0.45" bottom="0.45" header="0.5" footer="0.5"/>
  <pageSetup orientation="landscape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L29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12" customWidth="1" min="3" max="3"/>
    <col width="12" customWidth="1" min="4" max="4"/>
    <col width="18" customWidth="1" min="5" max="5"/>
    <col width="12" customWidth="1" min="6" max="6"/>
    <col width="12" customWidth="1" min="7" max="7"/>
    <col width="14" customWidth="1" min="8" max="8"/>
    <col width="13" customWidth="1" min="9" max="9"/>
    <col width="13" customWidth="1" min="10" max="10"/>
    <col width="12" customWidth="1" min="11" max="11"/>
    <col width="22" customWidth="1" min="12" max="12"/>
  </cols>
  <sheetData>
    <row r="1">
      <c r="A1" s="1" t="inlineStr">
        <is>
          <t>追加工事・請求確認（社内用）</t>
        </is>
      </c>
    </row>
    <row r="2">
      <c r="A2" s="2" t="inlineStr">
        <is>
          <t>追加・変更があった工事を、依頼から請求対象への引継ぎまで確認します。契約の文言・請求可否・請求時期は、個別の契約書や指定に従って確認してください。</t>
        </is>
      </c>
    </row>
    <row r="4">
      <c r="A4" s="7" t="inlineStr">
        <is>
          <t>請求対象額</t>
        </is>
      </c>
      <c r="B4" s="14">
        <f>SUMIF($I$10:$I$29,"請求対象",$H$10:$H$29)</f>
        <v/>
      </c>
      <c r="D4" s="7" t="inlineStr">
        <is>
          <t>未承認・金額未確定</t>
        </is>
      </c>
      <c r="E4" s="8">
        <f>SUMPRODUCT(--($B$10:$B$29&lt;&gt;""),--((($E$10:$E$29="")+($H$10:$H$29=""))&gt;0))</f>
        <v/>
      </c>
      <c r="G4" s="7" t="inlineStr">
        <is>
          <t>確認待ち額</t>
        </is>
      </c>
      <c r="H4" s="14">
        <f>SUMIF($I$10:$I$29,"確認待ち",$H$10:$H$29)</f>
        <v/>
      </c>
    </row>
    <row r="9">
      <c r="A9" s="10" t="inlineStr">
        <is>
          <t>No.</t>
        </is>
      </c>
      <c r="B9" s="10" t="inlineStr">
        <is>
          <t>追加・変更内容</t>
        </is>
      </c>
      <c r="C9" s="10" t="inlineStr">
        <is>
          <t>依頼日</t>
        </is>
      </c>
      <c r="D9" s="10" t="inlineStr">
        <is>
          <t>見積提出日</t>
        </is>
      </c>
      <c r="E9" s="10" t="inlineStr">
        <is>
          <t>承認方法・日</t>
        </is>
      </c>
      <c r="F9" s="10" t="inlineStr">
        <is>
          <t>施工日</t>
        </is>
      </c>
      <c r="G9" s="10" t="inlineStr">
        <is>
          <t>完了確認日</t>
        </is>
      </c>
      <c r="H9" s="10" t="inlineStr">
        <is>
          <t>金額</t>
        </is>
      </c>
      <c r="I9" s="10" t="inlineStr">
        <is>
          <t>請求対象</t>
        </is>
      </c>
      <c r="J9" s="10" t="inlineStr">
        <is>
          <t>請求予定月</t>
        </is>
      </c>
      <c r="K9" s="10" t="inlineStr">
        <is>
          <t>担当</t>
        </is>
      </c>
      <c r="L9" s="10" t="inlineStr">
        <is>
          <t>備考</t>
        </is>
      </c>
    </row>
    <row r="10" ht="34" customHeight="1">
      <c r="A10" s="11" t="n">
        <v>1</v>
      </c>
      <c r="B10" s="12" t="inlineStr">
        <is>
          <t>既存照明の追加交換</t>
        </is>
      </c>
      <c r="C10" s="13" t="n">
        <v>46239</v>
      </c>
      <c r="D10" s="13" t="n">
        <v>46240</v>
      </c>
      <c r="E10" s="11" t="inlineStr">
        <is>
          <t>メール承認・2026/08/07</t>
        </is>
      </c>
      <c r="F10" s="13" t="n">
        <v>46246</v>
      </c>
      <c r="G10" s="13" t="n">
        <v>46246</v>
      </c>
      <c r="H10" s="15" t="n">
        <v>85000</v>
      </c>
      <c r="I10" s="11" t="inlineStr">
        <is>
          <t>請求対象</t>
        </is>
      </c>
      <c r="J10" s="11" t="inlineStr">
        <is>
          <t>2026年8月</t>
        </is>
      </c>
      <c r="K10" s="11" t="inlineStr">
        <is>
          <t>田中</t>
        </is>
      </c>
      <c r="L10" s="12" t="inlineStr">
        <is>
          <t>承認記録を保存</t>
        </is>
      </c>
    </row>
    <row r="11" ht="34" customHeight="1">
      <c r="A11" s="11" t="n">
        <v>2</v>
      </c>
      <c r="B11" s="12" t="inlineStr">
        <is>
          <t>巾木の追加補修</t>
        </is>
      </c>
      <c r="C11" s="13" t="n">
        <v>46248</v>
      </c>
      <c r="D11" s="13" t="n">
        <v>46249</v>
      </c>
      <c r="E11" s="11" t="inlineStr"/>
      <c r="F11" s="13" t="n">
        <v>46252</v>
      </c>
      <c r="G11" s="13" t="n">
        <v>46252</v>
      </c>
      <c r="H11" s="15" t="n"/>
      <c r="I11" s="11" t="inlineStr">
        <is>
          <t>確認待ち</t>
        </is>
      </c>
      <c r="J11" s="11" t="inlineStr"/>
      <c r="K11" s="11" t="inlineStr">
        <is>
          <t>田中</t>
        </is>
      </c>
      <c r="L11" s="12" t="inlineStr">
        <is>
          <t>内容・金額を確認中</t>
        </is>
      </c>
    </row>
    <row r="12" ht="34" customHeight="1">
      <c r="A12" s="11" t="n">
        <v>3</v>
      </c>
      <c r="B12" s="12" t="inlineStr">
        <is>
          <t>養生範囲の変更</t>
        </is>
      </c>
      <c r="C12" s="13" t="n">
        <v>46244</v>
      </c>
      <c r="D12" s="13" t="n">
        <v>46245</v>
      </c>
      <c r="E12" s="11" t="inlineStr">
        <is>
          <t>書面・2026/08/12</t>
        </is>
      </c>
      <c r="F12" s="13" t="n">
        <v>46247</v>
      </c>
      <c r="G12" s="13" t="n">
        <v>46247</v>
      </c>
      <c r="H12" s="15" t="n">
        <v>30000</v>
      </c>
      <c r="I12" s="11" t="inlineStr">
        <is>
          <t>対象外</t>
        </is>
      </c>
      <c r="J12" s="11" t="inlineStr"/>
      <c r="K12" s="11" t="inlineStr">
        <is>
          <t>田中</t>
        </is>
      </c>
      <c r="L12" s="12" t="inlineStr">
        <is>
          <t>当初金額へ含むことを確認</t>
        </is>
      </c>
    </row>
    <row r="13" ht="34" customHeight="1">
      <c r="A13" s="11" t="n"/>
      <c r="B13" s="12" t="n"/>
      <c r="C13" s="13" t="n"/>
      <c r="D13" s="13" t="n"/>
      <c r="E13" s="11" t="n"/>
      <c r="F13" s="13" t="n"/>
      <c r="G13" s="13" t="n"/>
      <c r="H13" s="15" t="n"/>
      <c r="I13" s="11" t="n"/>
      <c r="J13" s="11" t="n"/>
      <c r="K13" s="11" t="n"/>
      <c r="L13" s="12" t="n"/>
    </row>
    <row r="14" ht="34" customHeight="1">
      <c r="A14" s="11" t="n"/>
      <c r="B14" s="12" t="n"/>
      <c r="C14" s="13" t="n"/>
      <c r="D14" s="13" t="n"/>
      <c r="E14" s="11" t="n"/>
      <c r="F14" s="13" t="n"/>
      <c r="G14" s="13" t="n"/>
      <c r="H14" s="15" t="n"/>
      <c r="I14" s="11" t="n"/>
      <c r="J14" s="11" t="n"/>
      <c r="K14" s="11" t="n"/>
      <c r="L14" s="12" t="n"/>
    </row>
    <row r="15" ht="34" customHeight="1">
      <c r="A15" s="11" t="n"/>
      <c r="B15" s="12" t="n"/>
      <c r="C15" s="13" t="n"/>
      <c r="D15" s="13" t="n"/>
      <c r="E15" s="11" t="n"/>
      <c r="F15" s="13" t="n"/>
      <c r="G15" s="13" t="n"/>
      <c r="H15" s="15" t="n"/>
      <c r="I15" s="11" t="n"/>
      <c r="J15" s="11" t="n"/>
      <c r="K15" s="11" t="n"/>
      <c r="L15" s="12" t="n"/>
    </row>
    <row r="16" ht="34" customHeight="1">
      <c r="A16" s="11" t="n"/>
      <c r="B16" s="12" t="n"/>
      <c r="C16" s="13" t="n"/>
      <c r="D16" s="13" t="n"/>
      <c r="E16" s="11" t="n"/>
      <c r="F16" s="13" t="n"/>
      <c r="G16" s="13" t="n"/>
      <c r="H16" s="15" t="n"/>
      <c r="I16" s="11" t="n"/>
      <c r="J16" s="11" t="n"/>
      <c r="K16" s="11" t="n"/>
      <c r="L16" s="12" t="n"/>
    </row>
    <row r="17" ht="34" customHeight="1">
      <c r="A17" s="11" t="n"/>
      <c r="B17" s="12" t="n"/>
      <c r="C17" s="13" t="n"/>
      <c r="D17" s="13" t="n"/>
      <c r="E17" s="11" t="n"/>
      <c r="F17" s="13" t="n"/>
      <c r="G17" s="13" t="n"/>
      <c r="H17" s="15" t="n"/>
      <c r="I17" s="11" t="n"/>
      <c r="J17" s="11" t="n"/>
      <c r="K17" s="11" t="n"/>
      <c r="L17" s="12" t="n"/>
    </row>
    <row r="18" ht="34" customHeight="1">
      <c r="A18" s="11" t="n"/>
      <c r="B18" s="12" t="n"/>
      <c r="C18" s="13" t="n"/>
      <c r="D18" s="13" t="n"/>
      <c r="E18" s="11" t="n"/>
      <c r="F18" s="13" t="n"/>
      <c r="G18" s="13" t="n"/>
      <c r="H18" s="15" t="n"/>
      <c r="I18" s="11" t="n"/>
      <c r="J18" s="11" t="n"/>
      <c r="K18" s="11" t="n"/>
      <c r="L18" s="12" t="n"/>
    </row>
    <row r="19" ht="34" customHeight="1">
      <c r="A19" s="11" t="n"/>
      <c r="B19" s="12" t="n"/>
      <c r="C19" s="13" t="n"/>
      <c r="D19" s="13" t="n"/>
      <c r="E19" s="11" t="n"/>
      <c r="F19" s="13" t="n"/>
      <c r="G19" s="13" t="n"/>
      <c r="H19" s="15" t="n"/>
      <c r="I19" s="11" t="n"/>
      <c r="J19" s="11" t="n"/>
      <c r="K19" s="11" t="n"/>
      <c r="L19" s="12" t="n"/>
    </row>
    <row r="20" ht="34" customHeight="1">
      <c r="A20" s="11" t="n"/>
      <c r="B20" s="12" t="n"/>
      <c r="C20" s="13" t="n"/>
      <c r="D20" s="13" t="n"/>
      <c r="E20" s="11" t="n"/>
      <c r="F20" s="13" t="n"/>
      <c r="G20" s="13" t="n"/>
      <c r="H20" s="15" t="n"/>
      <c r="I20" s="11" t="n"/>
      <c r="J20" s="11" t="n"/>
      <c r="K20" s="11" t="n"/>
      <c r="L20" s="12" t="n"/>
    </row>
    <row r="21" ht="34" customHeight="1">
      <c r="A21" s="11" t="n"/>
      <c r="B21" s="12" t="n"/>
      <c r="C21" s="13" t="n"/>
      <c r="D21" s="13" t="n"/>
      <c r="E21" s="11" t="n"/>
      <c r="F21" s="13" t="n"/>
      <c r="G21" s="13" t="n"/>
      <c r="H21" s="15" t="n"/>
      <c r="I21" s="11" t="n"/>
      <c r="J21" s="11" t="n"/>
      <c r="K21" s="11" t="n"/>
      <c r="L21" s="12" t="n"/>
    </row>
    <row r="22" ht="34" customHeight="1">
      <c r="A22" s="11" t="n"/>
      <c r="B22" s="12" t="n"/>
      <c r="C22" s="13" t="n"/>
      <c r="D22" s="13" t="n"/>
      <c r="E22" s="11" t="n"/>
      <c r="F22" s="13" t="n"/>
      <c r="G22" s="13" t="n"/>
      <c r="H22" s="15" t="n"/>
      <c r="I22" s="11" t="n"/>
      <c r="J22" s="11" t="n"/>
      <c r="K22" s="11" t="n"/>
      <c r="L22" s="12" t="n"/>
    </row>
    <row r="23" ht="34" customHeight="1">
      <c r="A23" s="11" t="n"/>
      <c r="B23" s="12" t="n"/>
      <c r="C23" s="13" t="n"/>
      <c r="D23" s="13" t="n"/>
      <c r="E23" s="11" t="n"/>
      <c r="F23" s="13" t="n"/>
      <c r="G23" s="13" t="n"/>
      <c r="H23" s="15" t="n"/>
      <c r="I23" s="11" t="n"/>
      <c r="J23" s="11" t="n"/>
      <c r="K23" s="11" t="n"/>
      <c r="L23" s="12" t="n"/>
    </row>
    <row r="24" ht="34" customHeight="1">
      <c r="A24" s="11" t="n"/>
      <c r="B24" s="12" t="n"/>
      <c r="C24" s="13" t="n"/>
      <c r="D24" s="13" t="n"/>
      <c r="E24" s="11" t="n"/>
      <c r="F24" s="13" t="n"/>
      <c r="G24" s="13" t="n"/>
      <c r="H24" s="15" t="n"/>
      <c r="I24" s="11" t="n"/>
      <c r="J24" s="11" t="n"/>
      <c r="K24" s="11" t="n"/>
      <c r="L24" s="12" t="n"/>
    </row>
    <row r="25" ht="34" customHeight="1">
      <c r="A25" s="11" t="n"/>
      <c r="B25" s="12" t="n"/>
      <c r="C25" s="13" t="n"/>
      <c r="D25" s="13" t="n"/>
      <c r="E25" s="11" t="n"/>
      <c r="F25" s="13" t="n"/>
      <c r="G25" s="13" t="n"/>
      <c r="H25" s="15" t="n"/>
      <c r="I25" s="11" t="n"/>
      <c r="J25" s="11" t="n"/>
      <c r="K25" s="11" t="n"/>
      <c r="L25" s="12" t="n"/>
    </row>
    <row r="26" ht="34" customHeight="1">
      <c r="A26" s="11" t="n"/>
      <c r="B26" s="12" t="n"/>
      <c r="C26" s="13" t="n"/>
      <c r="D26" s="13" t="n"/>
      <c r="E26" s="11" t="n"/>
      <c r="F26" s="13" t="n"/>
      <c r="G26" s="13" t="n"/>
      <c r="H26" s="15" t="n"/>
      <c r="I26" s="11" t="n"/>
      <c r="J26" s="11" t="n"/>
      <c r="K26" s="11" t="n"/>
      <c r="L26" s="12" t="n"/>
    </row>
    <row r="27" ht="34" customHeight="1">
      <c r="A27" s="11" t="n"/>
      <c r="B27" s="12" t="n"/>
      <c r="C27" s="13" t="n"/>
      <c r="D27" s="13" t="n"/>
      <c r="E27" s="11" t="n"/>
      <c r="F27" s="13" t="n"/>
      <c r="G27" s="13" t="n"/>
      <c r="H27" s="15" t="n"/>
      <c r="I27" s="11" t="n"/>
      <c r="J27" s="11" t="n"/>
      <c r="K27" s="11" t="n"/>
      <c r="L27" s="12" t="n"/>
    </row>
    <row r="28" ht="34" customHeight="1">
      <c r="A28" s="11" t="n"/>
      <c r="B28" s="12" t="n"/>
      <c r="C28" s="13" t="n"/>
      <c r="D28" s="13" t="n"/>
      <c r="E28" s="11" t="n"/>
      <c r="F28" s="13" t="n"/>
      <c r="G28" s="13" t="n"/>
      <c r="H28" s="15" t="n"/>
      <c r="I28" s="11" t="n"/>
      <c r="J28" s="11" t="n"/>
      <c r="K28" s="11" t="n"/>
      <c r="L28" s="12" t="n"/>
    </row>
    <row r="29" ht="34" customHeight="1">
      <c r="A29" s="11" t="n"/>
      <c r="B29" s="12" t="n"/>
      <c r="C29" s="13" t="n"/>
      <c r="D29" s="13" t="n"/>
      <c r="E29" s="11" t="n"/>
      <c r="F29" s="13" t="n"/>
      <c r="G29" s="13" t="n"/>
      <c r="H29" s="15" t="n"/>
      <c r="I29" s="11" t="n"/>
      <c r="J29" s="11" t="n"/>
      <c r="K29" s="11" t="n"/>
      <c r="L29" s="12" t="n"/>
    </row>
  </sheetData>
  <mergeCells count="2">
    <mergeCell ref="A2:L2"/>
    <mergeCell ref="A1:L1"/>
  </mergeCells>
  <conditionalFormatting sqref="B10:H29">
    <cfRule type="expression" priority="1" dxfId="3">
      <formula>AND($B10&lt;&gt;"",OR($E10="",$H10=""))</formula>
    </cfRule>
  </conditionalFormatting>
  <dataValidations count="1">
    <dataValidation sqref="I10:I29" showDropDown="0" showInputMessage="0" showErrorMessage="0" allowBlank="1" errorTitle="入力を確認" error="一覧から選ぶか、該当しない場合は内容を確認してください。" type="list">
      <formula1>=請求対象一覧</formula1>
    </dataValidation>
  </dataValidations>
  <pageMargins left="0.25" right="0.25" top="0.45" bottom="0.45" header="0.5" footer="0.5"/>
  <pageSetup orientation="landscape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D41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50" customWidth="1" min="2" max="2"/>
    <col width="4" customWidth="1" min="3" max="3"/>
    <col width="20" customWidth="1" min="4" max="4"/>
  </cols>
  <sheetData>
    <row r="1">
      <c r="A1" s="1" t="inlineStr">
        <is>
          <t>使い方・設定</t>
        </is>
      </c>
    </row>
    <row r="2">
      <c r="A2" s="2" t="inlineStr">
        <is>
          <t>最初に黄色いセルへ自社名を入力し、サンプルを自社の工事に書き換えてください。</t>
        </is>
      </c>
    </row>
    <row r="4">
      <c r="A4" s="3" t="inlineStr">
        <is>
          <t>自社名</t>
        </is>
      </c>
      <c r="B4" s="4" t="inlineStr">
        <is>
          <t>株式会社サンプル建装</t>
        </is>
      </c>
    </row>
    <row r="6">
      <c r="A6" s="16" t="inlineStr">
        <is>
          <t>【状態の選択肢】</t>
        </is>
      </c>
    </row>
    <row r="8">
      <c r="A8" s="17" t="inlineStr">
        <is>
          <t>未確認</t>
        </is>
      </c>
      <c r="B8" s="18" t="inlineStr">
        <is>
          <t>まだ確認していない項目</t>
        </is>
      </c>
      <c r="D8" s="19" t="inlineStr">
        <is>
          <t>未確認</t>
        </is>
      </c>
    </row>
    <row r="9">
      <c r="A9" s="17" t="inlineStr">
        <is>
          <t>確認中</t>
        </is>
      </c>
      <c r="B9" s="18" t="inlineStr">
        <is>
          <t>担当者が証跡・引渡し物・是正の状況を確認している項目</t>
        </is>
      </c>
      <c r="D9" s="19" t="inlineStr">
        <is>
          <t>確認中</t>
        </is>
      </c>
    </row>
    <row r="10">
      <c r="A10" s="17" t="inlineStr">
        <is>
          <t>要是正</t>
        </is>
      </c>
      <c r="B10" s="18" t="inlineStr">
        <is>
          <t>手直しや確認が残る項目。期限と再確認日を入力する</t>
        </is>
      </c>
      <c r="D10" s="19" t="inlineStr">
        <is>
          <t>要是正</t>
        </is>
      </c>
    </row>
    <row r="11">
      <c r="A11" s="17" t="inlineStr">
        <is>
          <t>完了</t>
        </is>
      </c>
      <c r="B11" s="18" t="inlineStr">
        <is>
          <t>証跡と確認者を残して閉じた項目</t>
        </is>
      </c>
      <c r="D11" s="19" t="inlineStr">
        <is>
          <t>完了</t>
        </is>
      </c>
    </row>
    <row r="12">
      <c r="A12" s="17" t="inlineStr">
        <is>
          <t>対象外</t>
        </is>
      </c>
      <c r="B12" s="18" t="inlineStr">
        <is>
          <t>契約・仕様・工事内容を確認した結果、今回の対象ではない項目</t>
        </is>
      </c>
      <c r="D12" s="19" t="inlineStr">
        <is>
          <t>対象外</t>
        </is>
      </c>
    </row>
    <row r="14">
      <c r="A14" s="16" t="inlineStr">
        <is>
          <t>【使い方 3ステップ】</t>
        </is>
      </c>
    </row>
    <row r="15" ht="35" customHeight="1">
      <c r="A15" s="20" t="inlineStr">
        <is>
          <t>1. 引渡しの3営業日前を社内の目安として、工事ごとに「引渡し前チェック」シートを複製して担当・期限を入れます。これは社内運用例であり、法定期限ではありません。</t>
        </is>
      </c>
    </row>
    <row r="16" ht="35" customHeight="1">
      <c r="A16" s="20" t="inlineStr">
        <is>
          <t>2. 前日までに「要是正」と「期限超過」を確認し、再確認日と証跡・保存先を残します。完了と対象外を混同せず、判断の根拠も記録します。</t>
        </is>
      </c>
    </row>
    <row r="17" ht="35" customHeight="1">
      <c r="A17" s="20" t="inlineStr">
        <is>
          <t>3. 引渡し物を渡した後は、「写真・書類一覧」と「追加工事・請求確認」の未記入欄を事務担当へ引き継ぎます。</t>
        </is>
      </c>
    </row>
    <row r="19">
      <c r="A19" s="21" t="inlineStr">
        <is>
          <t>【指定様式を優先してください】</t>
        </is>
      </c>
    </row>
    <row r="20">
      <c r="A20" s="22" t="inlineStr">
        <is>
          <t>このチェックリストは社内の事前確認用です。法定検査、行政申請、公共工事・発注者・元請が指定する検査や様式を代替しません。工事の種類、契約書、仕様書、提出先の指定がある場合は、必ずその内容を優先してください。</t>
        </is>
      </c>
    </row>
    <row r="21"/>
    <row r="23">
      <c r="A23" s="16" t="inlineStr">
        <is>
          <t>【注意】</t>
        </is>
      </c>
    </row>
    <row r="24" ht="27" customHeight="1">
      <c r="A24" s="20" t="inlineStr">
        <is>
          <t>・サンプルの会社名、工事名、担当者、日付、金額はすべて架空です。自社の契約・工事内容に合わせて書き換えてください。</t>
        </is>
      </c>
    </row>
    <row r="25" ht="27" customHeight="1">
      <c r="A25" s="20" t="inlineStr">
        <is>
          <t>・写真の枚数、書類の種類、提出先は工種・契約・仕様書・指定様式で異なります。表の初期項目だけで充足するとは限りません。</t>
        </is>
      </c>
    </row>
    <row r="26" ht="27" customHeight="1">
      <c r="A26" s="20" t="inlineStr">
        <is>
          <t>・マクロは使用していません。黄色いセルが入力欄で、集計欄・警告欄には数式が入っています。</t>
        </is>
      </c>
    </row>
    <row r="27" ht="27" customHeight="1">
      <c r="A27" s="20" t="inlineStr">
        <is>
          <t>・自社業務での利用はできますが、ファイル自体の再配布・販売はしないでください。</t>
        </is>
      </c>
    </row>
    <row r="29">
      <c r="A29" s="16" t="inlineStr">
        <is>
          <t>【免責事項】</t>
        </is>
      </c>
    </row>
    <row r="30">
      <c r="A30" s="20" t="inlineStr">
        <is>
          <t>本フォーマットは、ユーザー様の自己責任においてご利用ください。</t>
        </is>
      </c>
    </row>
    <row r="31">
      <c r="A31" s="20" t="inlineStr">
        <is>
          <t>内容の正確性について当社は保証するものではございません。</t>
        </is>
      </c>
    </row>
    <row r="32">
      <c r="A32" s="20" t="inlineStr">
        <is>
          <t>万一、本フォーマットの使用により損害やトラブルが発生した場合も、当社は一切の責任を負いかねます。</t>
        </is>
      </c>
    </row>
    <row r="36" hidden="1">
      <c r="C36" s="23" t="inlineStr">
        <is>
          <t>写真・書類</t>
        </is>
      </c>
      <c r="D36" s="19" t="inlineStr">
        <is>
          <t>必要</t>
        </is>
      </c>
    </row>
    <row r="37" hidden="1">
      <c r="D37" s="19" t="inlineStr">
        <is>
          <t>対象外</t>
        </is>
      </c>
    </row>
    <row r="38" hidden="1"/>
    <row r="39" hidden="1">
      <c r="C39" s="23" t="inlineStr">
        <is>
          <t>請求対象</t>
        </is>
      </c>
      <c r="D39" s="19" t="inlineStr">
        <is>
          <t>請求対象</t>
        </is>
      </c>
    </row>
    <row r="40" hidden="1">
      <c r="D40" s="19" t="inlineStr">
        <is>
          <t>確認待ち</t>
        </is>
      </c>
    </row>
    <row r="41" hidden="1">
      <c r="D41" s="19" t="inlineStr">
        <is>
          <t>対象外</t>
        </is>
      </c>
    </row>
  </sheetData>
  <mergeCells count="13">
    <mergeCell ref="A1:D1"/>
    <mergeCell ref="A17:D17"/>
    <mergeCell ref="A27:D27"/>
    <mergeCell ref="A31:D31"/>
    <mergeCell ref="A26:D26"/>
    <mergeCell ref="A30:D30"/>
    <mergeCell ref="A20:D21"/>
    <mergeCell ref="A15:D15"/>
    <mergeCell ref="A25:D25"/>
    <mergeCell ref="A24:D24"/>
    <mergeCell ref="A16:D16"/>
    <mergeCell ref="A2:D2"/>
    <mergeCell ref="A32:D32"/>
  </mergeCells>
  <pageMargins left="0.25" right="0.25" top="0.45" bottom="0.45" header="0.5" footer="0.5"/>
  <pageSetup orientation="portrait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2026-08-21T09:53:39Z</dcterms:created>
  <dcterms:modified xmlns:dcterms="http://purl.org/dc/terms/" xmlns:xsi="http://www.w3.org/2001/XMLSchema-instance" xsi:type="dcterms:W3CDTF">2026-08-21T09:53:39Z</dcterms:modified>
</cp:coreProperties>
</file>