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3ba07dca44e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顧客一覧" sheetId="1" r:id="R2921848fd27f40fa"/>
    <x:sheet xmlns:r="http://schemas.openxmlformats.org/officeDocument/2006/relationships" name="案件一覧" sheetId="2" r:id="R225b9367fc214c37"/>
    <x:sheet xmlns:r="http://schemas.openxmlformats.org/officeDocument/2006/relationships" name="現場一覧" sheetId="3" r:id="R1ac5dd52df1346ef"/>
    <x:sheet xmlns:r="http://schemas.openxmlformats.org/officeDocument/2006/relationships" name="連絡履歴" sheetId="4" r:id="R9ca9d1fe8eae42db"/>
    <x:sheet xmlns:r="http://schemas.openxmlformats.org/officeDocument/2006/relationships" name="原価・粗利（社内用）" sheetId="5" r:id="Ra2883fef03da4f8b"/>
    <x:sheet xmlns:r="http://schemas.openxmlformats.org/officeDocument/2006/relationships" name="使い方" sheetId="6" r:id="Re2d709a3137d4b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/m/d"/>
    <x:numFmt numFmtId="201" formatCode="#,##0;[Red](#,##0);-"/>
    <x:numFmt numFmtId="202" formatCode="0.0%"/>
  </x:numFmts>
  <x:fonts count="10">
    <x:font>
      <x:sz val="11"/>
      <x:name val="Carlito"/>
    </x:font>
    <x:font>
      <x:sz val="9"/>
      <x:color rgb="FF1F2937"/>
      <x:name val="Yu Gothic"/>
    </x:font>
    <x:font>
      <x:b/>
      <x:sz val="17"/>
      <x:color rgb="FFFFFFFF"/>
      <x:name val="Yu Gothic"/>
    </x:font>
    <x:font>
      <x:sz val="9"/>
      <x:color rgb="FF6B7280"/>
      <x:name val="Yu Gothic"/>
    </x:font>
    <x:font>
      <x:sz val="9"/>
      <x:color rgb="FF9A5B00"/>
      <x:name val="Yu Gothic"/>
    </x:font>
    <x:font>
      <x:b/>
      <x:sz val="9"/>
      <x:color rgb="FFFFFFFF"/>
      <x:name val="Yu Gothic"/>
    </x:font>
    <x:font>
      <x:b/>
      <x:sz val="13"/>
      <x:color rgb="FFFFFFFF"/>
      <x:name val="Yu Gothic"/>
    </x:font>
    <x:font>
      <x:b/>
      <x:sz val="12"/>
      <x:color rgb="FF2F0C86"/>
      <x:name val="Yu Gothic"/>
    </x:font>
    <x:font>
      <x:sz val="10"/>
      <x:color rgb="FF1F2937"/>
      <x:name val="Yu Gothic"/>
    </x:font>
    <x:font>
      <x:b/>
      <x:sz val="12"/>
      <x:color rgb="FFFFFFFF"/>
      <x:name val="Yu Gothic"/>
    </x:font>
  </x:fonts>
  <x:fills count="9">
    <x:fill>
      <x:patternFill patternType="none"/>
    </x:fill>
    <x:fill>
      <x:patternFill patternType="gray125"/>
    </x:fill>
    <x:fill>
      <x:patternFill patternType="solid">
        <x:fgColor rgb="FF540FE9"/>
      </x:patternFill>
    </x:fill>
    <x:fill>
      <x:patternFill patternType="solid">
        <x:fgColor rgb="FFF7F5FC"/>
      </x:patternFill>
    </x:fill>
    <x:fill>
      <x:patternFill patternType="solid">
        <x:fgColor rgb="FFFEF3C7"/>
      </x:patternFill>
    </x:fill>
    <x:fill>
      <x:patternFill patternType="solid">
        <x:fgColor rgb="FFFFF7D6"/>
      </x:patternFill>
    </x:fill>
    <x:fill>
      <x:patternFill patternType="solid">
        <x:fgColor rgb="FF2F0C86"/>
      </x:patternFill>
    </x:fill>
    <x:fill>
      <x:patternFill patternType="solid">
        <x:fgColor rgb="FFEDE7FB"/>
      </x:patternFill>
    </x:fill>
    <x:fill>
      <x:patternFill patternType="solid">
        <x:fgColor rgb="FFFFFFFF"/>
      </x:patternFill>
    </x:fill>
  </x:fills>
  <x:borders count="13">
    <x:border/>
    <x:border>
      <x:left style="thin">
        <x:color rgb="FFD8D2E8"/>
      </x:left>
      <x:top style="thin">
        <x:color rgb="FFD8D2E8"/>
      </x:top>
      <x:bottom style="thin">
        <x:color rgb="FFD8D2E8"/>
      </x:bottom>
    </x:border>
    <x:border>
      <x:top style="thin">
        <x:color rgb="FFD8D2E8"/>
      </x:top>
      <x:bottom style="thin">
        <x:color rgb="FFD8D2E8"/>
      </x:bottom>
    </x:border>
    <x:border>
      <x:right style="thin">
        <x:color rgb="FFD8D2E8"/>
      </x:right>
      <x:top style="thin">
        <x:color rgb="FFD8D2E8"/>
      </x:top>
      <x:bottom style="thin">
        <x:color rgb="FFD8D2E8"/>
      </x:bottom>
    </x:border>
    <x:border>
      <x:left style="thin">
        <x:color rgb="FFD8D2E8"/>
      </x:left>
      <x:right style="thin">
        <x:color rgb="FFD8D2E8"/>
      </x:right>
      <x:top style="thin">
        <x:color rgb="FFD8D2E8"/>
      </x:top>
      <x:bottom style="thin">
        <x:color rgb="FFD8D2E8"/>
      </x:bottom>
    </x:border>
    <x:border>
      <x:left style="thin">
        <x:color rgb="FFD8D2E8"/>
      </x:left>
      <x:top style="thin">
        <x:color rgb="FFD8D2E8"/>
      </x:top>
    </x:border>
    <x:border>
      <x:right style="thin">
        <x:color rgb="FFD8D2E8"/>
      </x:right>
      <x:top style="thin">
        <x:color rgb="FFD8D2E8"/>
      </x:top>
    </x:border>
    <x:border>
      <x:left style="thin">
        <x:color rgb="FFD8D2E8"/>
      </x:left>
      <x:bottom style="thin">
        <x:color rgb="FFD8D2E8"/>
      </x:bottom>
    </x:border>
    <x:border>
      <x:right style="thin">
        <x:color rgb="FFD8D2E8"/>
      </x:right>
      <x:bottom style="thin">
        <x:color rgb="FFD8D2E8"/>
      </x:bottom>
    </x:border>
    <x:border>
      <x:top style="thin">
        <x:color rgb="FFD8D2E8"/>
      </x:top>
    </x:border>
    <x:border>
      <x:bottom style="thin">
        <x:color rgb="FFD8D2E8"/>
      </x:bottom>
    </x:border>
    <x:border>
      <x:left style="thin">
        <x:color rgb="FFD8D2E8"/>
      </x:left>
    </x:border>
    <x:border>
      <x:right style="thin">
        <x:color rgb="FFD8D2E8"/>
      </x:right>
    </x:border>
  </x:borders>
  <x:cellStyleXfs count="1">
    <x:xf numFmtId="0" fontId="0" fillId="0" borderId="0"/>
  </x:cellStyleXfs>
  <x:cellXfs count="10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4" xfId="0" applyNumberFormat="1" applyFont="1" applyFill="1" applyBorder="1"/>
    <x:xf numFmtId="0" fontId="5" fillId="2" borderId="4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horizont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1" fillId="5" borderId="4" xfId="0" applyNumberFormat="1" applyFont="1" applyFill="1" applyBorder="1"/>
    <x:xf numFmtId="0" fontId="1" fillId="5" borderId="4" xfId="0" applyNumberFormat="1" applyFont="1" applyFill="1" applyBorder="1" applyAlignment="1">
      <x:alignment wrapText="1"/>
    </x:xf>
    <x:xf numFmtId="0" fontId="1" fillId="5" borderId="4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200" fontId="1" fillId="5" borderId="4" xfId="0" applyNumberFormat="1" applyFont="1" applyFill="1" applyBorder="1" applyAlignment="1">
      <x:alignment vertical="center" wrapText="1"/>
    </x:xf>
    <x:xf numFmtId="201" fontId="1" fillId="5" borderId="4" xfId="0" applyNumberFormat="1" applyFont="1" applyFill="1" applyBorder="1" applyAlignment="1">
      <x:alignment vertical="center" wrapText="1"/>
    </x:xf>
    <x:xf numFmtId="201" fontId="1" fillId="3" borderId="4" xfId="0" applyNumberFormat="1" applyFont="1" applyFill="1" applyBorder="1" applyAlignment="1">
      <x:alignment vertical="center" wrapText="1"/>
    </x:xf>
    <x:xf numFmtId="202" fontId="1" fillId="3" borderId="4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5" xfId="0" applyNumberFormat="1" applyFont="1" applyFill="1" applyBorder="1"/>
    <x:xf numFmtId="0" fontId="7" fillId="7" borderId="6" xfId="0" applyNumberFormat="1" applyFont="1" applyFill="1" applyBorder="1"/>
    <x:xf numFmtId="0" fontId="7" fillId="7" borderId="7" xfId="0" applyNumberFormat="1" applyFont="1" applyFill="1" applyBorder="1"/>
    <x:xf numFmtId="0" fontId="7" fillId="7" borderId="8" xfId="0" applyNumberFormat="1" applyFont="1" applyFill="1" applyBorder="1"/>
    <x:xf numFmtId="0" fontId="7" fillId="7" borderId="5" xfId="0" applyNumberFormat="1" applyFont="1" applyFill="1" applyBorder="1" applyAlignment="1">
      <x:alignment horizontal="center"/>
    </x:xf>
    <x:xf numFmtId="0" fontId="7" fillId="7" borderId="6" xfId="0" applyNumberFormat="1" applyFont="1" applyFill="1" applyBorder="1" applyAlignment="1">
      <x:alignment horizontal="center"/>
    </x:xf>
    <x:xf numFmtId="0" fontId="7" fillId="7" borderId="7" xfId="0" applyNumberFormat="1" applyFont="1" applyFill="1" applyBorder="1" applyAlignment="1">
      <x:alignment horizontal="center"/>
    </x:xf>
    <x:xf numFmtId="0" fontId="7" fillId="7" borderId="8" xfId="0" applyNumberFormat="1" applyFont="1" applyFill="1" applyBorder="1" applyAlignment="1">
      <x:alignment horizontal="center"/>
    </x:xf>
    <x:xf numFmtId="0" fontId="7" fillId="7" borderId="5" xfId="0" applyNumberFormat="1" applyFont="1" applyFill="1" applyBorder="1" applyAlignment="1">
      <x:alignment horizontal="center" vertical="center"/>
    </x:xf>
    <x:xf numFmtId="0" fontId="7" fillId="7" borderId="6" xfId="0" applyNumberFormat="1" applyFont="1" applyFill="1" applyBorder="1" applyAlignment="1">
      <x:alignment horizontal="center" vertical="center"/>
    </x:xf>
    <x:xf numFmtId="0" fontId="7" fillId="7" borderId="7" xfId="0" applyNumberFormat="1" applyFont="1" applyFill="1" applyBorder="1" applyAlignment="1">
      <x:alignment horizontal="center" vertical="center"/>
    </x:xf>
    <x:xf numFmtId="0" fontId="7" fillId="7" borderId="8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5" xfId="0" applyNumberFormat="1" applyFont="1" applyFill="1" applyBorder="1"/>
    <x:xf numFmtId="0" fontId="8" fillId="8" borderId="9" xfId="0" applyNumberFormat="1" applyFont="1" applyFill="1" applyBorder="1"/>
    <x:xf numFmtId="0" fontId="8" fillId="8" borderId="6" xfId="0" applyNumberFormat="1" applyFont="1" applyFill="1" applyBorder="1"/>
    <x:xf numFmtId="0" fontId="8" fillId="8" borderId="7" xfId="0" applyNumberFormat="1" applyFont="1" applyFill="1" applyBorder="1"/>
    <x:xf numFmtId="0" fontId="8" fillId="8" borderId="10" xfId="0" applyNumberFormat="1" applyFont="1" applyFill="1" applyBorder="1"/>
    <x:xf numFmtId="0" fontId="8" fillId="8" borderId="8" xfId="0" applyNumberFormat="1" applyFont="1" applyFill="1" applyBorder="1"/>
    <x:xf numFmtId="0" fontId="8" fillId="8" borderId="5" xfId="0" applyNumberFormat="1" applyFont="1" applyFill="1" applyBorder="1" applyAlignment="1">
      <x:alignment wrapText="1"/>
    </x:xf>
    <x:xf numFmtId="0" fontId="8" fillId="8" borderId="9" xfId="0" applyNumberFormat="1" applyFont="1" applyFill="1" applyBorder="1" applyAlignment="1">
      <x:alignment wrapText="1"/>
    </x:xf>
    <x:xf numFmtId="0" fontId="8" fillId="8" borderId="6" xfId="0" applyNumberFormat="1" applyFont="1" applyFill="1" applyBorder="1" applyAlignment="1">
      <x:alignment wrapText="1"/>
    </x:xf>
    <x:xf numFmtId="0" fontId="8" fillId="8" borderId="7" xfId="0" applyNumberFormat="1" applyFont="1" applyFill="1" applyBorder="1" applyAlignment="1">
      <x:alignment wrapText="1"/>
    </x:xf>
    <x:xf numFmtId="0" fontId="8" fillId="8" borderId="10" xfId="0" applyNumberFormat="1" applyFont="1" applyFill="1" applyBorder="1" applyAlignment="1">
      <x:alignment wrapText="1"/>
    </x:xf>
    <x:xf numFmtId="0" fontId="8" fillId="8" borderId="8" xfId="0" applyNumberFormat="1" applyFont="1" applyFill="1" applyBorder="1" applyAlignment="1">
      <x:alignment wrapText="1"/>
    </x:xf>
    <x:xf numFmtId="0" fontId="8" fillId="8" borderId="5" xfId="0" applyNumberFormat="1" applyFont="1" applyFill="1" applyBorder="1" applyAlignment="1">
      <x:alignment vertical="center" wrapText="1"/>
    </x:xf>
    <x:xf numFmtId="0" fontId="8" fillId="8" borderId="9" xfId="0" applyNumberFormat="1" applyFont="1" applyFill="1" applyBorder="1" applyAlignment="1">
      <x:alignment vertical="center" wrapText="1"/>
    </x:xf>
    <x:xf numFmtId="0" fontId="8" fillId="8" borderId="6" xfId="0" applyNumberFormat="1" applyFont="1" applyFill="1" applyBorder="1" applyAlignment="1">
      <x:alignment vertical="center" wrapText="1"/>
    </x:xf>
    <x:xf numFmtId="0" fontId="8" fillId="8" borderId="7" xfId="0" applyNumberFormat="1" applyFont="1" applyFill="1" applyBorder="1" applyAlignment="1">
      <x:alignment vertical="center" wrapText="1"/>
    </x:xf>
    <x:xf numFmtId="0" fontId="8" fillId="8" borderId="10" xfId="0" applyNumberFormat="1" applyFont="1" applyFill="1" applyBorder="1" applyAlignment="1">
      <x:alignment vertical="center" wrapText="1"/>
    </x:xf>
    <x:xf numFmtId="0" fontId="8" fillId="8" borderId="8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4" xfId="0" applyNumberFormat="1" applyFont="1" applyFill="1" applyBorder="1"/>
    <x:xf numFmtId="0" fontId="8" fillId="3" borderId="4" xfId="0" applyNumberFormat="1" applyFont="1" applyFill="1" applyBorder="1" applyAlignment="1">
      <x:alignment wrapText="1"/>
    </x:xf>
    <x:xf numFmtId="0" fontId="8" fillId="3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/>
    <x:xf numFmtId="0" fontId="4" fillId="4" borderId="9" xfId="0" applyNumberFormat="1" applyFont="1" applyFill="1" applyBorder="1"/>
    <x:xf numFmtId="0" fontId="4" fillId="4" borderId="6" xfId="0" applyNumberFormat="1" applyFont="1" applyFill="1" applyBorder="1"/>
    <x:xf numFmtId="0" fontId="4" fillId="4" borderId="11" xfId="0" applyNumberFormat="1" applyFont="1" applyFill="1" applyBorder="1"/>
    <x:xf numFmtId="0" fontId="4" fillId="4" borderId="12" xfId="0" applyNumberFormat="1" applyFont="1" applyFill="1" applyBorder="1"/>
    <x:xf numFmtId="0" fontId="4" fillId="4" borderId="7" xfId="0" applyNumberFormat="1" applyFont="1" applyFill="1" applyBorder="1"/>
    <x:xf numFmtId="0" fontId="4" fillId="4" borderId="10" xfId="0" applyNumberFormat="1" applyFont="1" applyFill="1" applyBorder="1"/>
    <x:xf numFmtId="0" fontId="4" fillId="4" borderId="8" xfId="0" applyNumberFormat="1" applyFont="1" applyFill="1" applyBorder="1"/>
    <x:xf numFmtId="0" fontId="4" fillId="4" borderId="5" xfId="0" applyNumberFormat="1" applyFont="1" applyFill="1" applyBorder="1" applyAlignment="1">
      <x:alignment wrapText="1"/>
    </x:xf>
    <x:xf numFmtId="0" fontId="4" fillId="4" borderId="9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1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12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wrapText="1"/>
    </x:xf>
    <x:xf numFmtId="0" fontId="4" fillId="4" borderId="10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9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1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2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4" fillId="4" borderId="10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f825460b64b3f" /><Relationship Type="http://schemas.openxmlformats.org/officeDocument/2006/relationships/theme" Target="/xl/theme/theme1.xml" Id="R03acfeb093e940bf" /><Relationship Type="http://schemas.openxmlformats.org/officeDocument/2006/relationships/sharedStrings" Target="/xl/sharedStrings.xml" Id="R027feb49a75d4011" /><Relationship Type="http://schemas.openxmlformats.org/officeDocument/2006/relationships/worksheet" Target="/xl/worksheets/sheet1.xml" Id="R2921848fd27f40fa" /><Relationship Type="http://schemas.openxmlformats.org/officeDocument/2006/relationships/worksheet" Target="/xl/worksheets/sheet2.xml" Id="R225b9367fc214c37" /><Relationship Type="http://schemas.openxmlformats.org/officeDocument/2006/relationships/worksheet" Target="/xl/worksheets/sheet3.xml" Id="R1ac5dd52df1346ef" /><Relationship Type="http://schemas.openxmlformats.org/officeDocument/2006/relationships/worksheet" Target="/xl/worksheets/sheet4.xml" Id="R9ca9d1fe8eae42db" /><Relationship Type="http://schemas.openxmlformats.org/officeDocument/2006/relationships/worksheet" Target="/xl/worksheets/sheet5.xml" Id="Ra2883fef03da4f8b" /><Relationship Type="http://schemas.openxmlformats.org/officeDocument/2006/relationships/worksheet" Target="/xl/worksheets/sheet6.xml" Id="Re2d709a3137d4b4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ad3e49e406742f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9d820dbbbe09472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d888cd3870a3414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e8a5bd765b9447bd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96c31da553f546cb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4e2e7a512d2342ef" /></Relationships>
</file>

<file path=xl/drawings/drawing1.xml><?xml version="1.0" encoding="utf-8"?>
<xdr:wsDr xmlns:xdr="http://schemas.openxmlformats.org/drawingml/2006/spreadsheetDrawing">
  <xdr:oneCellAnchor>
    <xdr:from>
      <xdr:col>10</xdr:col>
      <xdr:colOff>0</xdr:colOff>
      <xdr:row>0</xdr:row>
      <xdr:rowOff>0</xdr:rowOff>
    </xdr:from>
    <xdr:ext cx="1381125" cy="361950"/>
    <xdr:pic>
      <xdr:nvPicPr>
        <xdr:cNvPr id="1" name="8ea53c7e-af8b-44d7-af87-de2a388e50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ad3e49e406742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11</xdr:col>
      <xdr:colOff>0</xdr:colOff>
      <xdr:row>0</xdr:row>
      <xdr:rowOff>0</xdr:rowOff>
    </xdr:from>
    <xdr:ext cx="1381125" cy="361950"/>
    <xdr:pic>
      <xdr:nvPicPr>
        <xdr:cNvPr id="1" name="12bed6d6-1282-4abc-bc93-bdf3abc4ddc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d820dbbbe0947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14</xdr:col>
      <xdr:colOff>0</xdr:colOff>
      <xdr:row>0</xdr:row>
      <xdr:rowOff>0</xdr:rowOff>
    </xdr:from>
    <xdr:ext cx="1381125" cy="361950"/>
    <xdr:pic>
      <xdr:nvPicPr>
        <xdr:cNvPr id="1" name="e03361e0-4186-4bb2-93b6-17e7237c531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88cd3870a341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8</xdr:col>
      <xdr:colOff>0</xdr:colOff>
      <xdr:row>0</xdr:row>
      <xdr:rowOff>0</xdr:rowOff>
    </xdr:from>
    <xdr:ext cx="1381125" cy="361950"/>
    <xdr:pic>
      <xdr:nvPicPr>
        <xdr:cNvPr id="1" name="bb87507b-a406-4431-9065-4b8443fa0f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8a5bd765b9447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8</xdr:col>
      <xdr:colOff>0</xdr:colOff>
      <xdr:row>0</xdr:row>
      <xdr:rowOff>0</xdr:rowOff>
    </xdr:from>
    <xdr:ext cx="1381125" cy="361950"/>
    <xdr:pic>
      <xdr:nvPicPr>
        <xdr:cNvPr id="1" name="a7d36e9c-e59d-4ab8-bc81-34d99c4d83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6c31da553f546c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381125" cy="361950"/>
    <xdr:pic>
      <xdr:nvPicPr>
        <xdr:cNvPr id="1" name="6db75b3c-4d43-45e0-8bf4-730c39cb11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2e7a512d2342e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9f29b0d43eb463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6fb1404ebace474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582478dde29d4f1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4da807d100af4d0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3573a4e0e1de440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b8b9ec5a8b18465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3" hidden="0" customWidth="1"/>
    <x:col min="3" max="3" width="13" hidden="0" customWidth="1"/>
    <x:col min="4" max="4" width="18" hidden="0" customWidth="1"/>
    <x:col min="5" max="5" width="28" hidden="0" customWidth="1"/>
    <x:col min="6" max="6" width="17" hidden="0" customWidth="1"/>
    <x:col min="7" max="7" width="28" hidden="0" customWidth="1"/>
    <x:col min="8" max="8" width="13" hidden="0" customWidth="1"/>
    <x:col min="9" max="9" width="15" hidden="0" customWidth="1"/>
    <x:col min="10" max="10" width="15" hidden="0" customWidth="1"/>
    <x:col min="11" max="11" width="15" hidden="0" customWidth="1"/>
    <x:col min="12" max="12" width="30" hidden="0" customWidth="1"/>
    <x:col min="13" max="13" width="13" hidden="0" customWidth="1"/>
  </x:cols>
  <x:sheetData>
    <x:row r="1" ht="34" customHeight="1">
      <x:c r="A1" s="5" t="str">
        <x:v>建設業の顧客台帳</x:v>
      </x:c>
      <x:c r="B1" s="5" t="str">
        <x:v>建設業の顧客台帳</x:v>
      </x:c>
      <x:c r="C1" s="5" t="str">
        <x:v>建設業の顧客台帳</x:v>
      </x:c>
      <x:c r="D1" s="5" t="str">
        <x:v>建設業の顧客台帳</x:v>
      </x:c>
      <x:c r="E1" s="5" t="str">
        <x:v>建設業の顧客台帳</x:v>
      </x:c>
      <x:c r="F1" s="5" t="str">
        <x:v>建設業の顧客台帳</x:v>
      </x:c>
      <x:c r="G1" s="5" t="str">
        <x:v>建設業の顧客台帳</x:v>
      </x:c>
      <x:c r="H1" s="5" t="str">
        <x:v>建設業の顧客台帳</x:v>
      </x:c>
      <x:c r="I1" s="5" t="str">
        <x:v>建設業の顧客台帳</x:v>
      </x:c>
      <x:c r="J1" s="5" t="str">
        <x:v>建設業の顧客台帳</x:v>
      </x:c>
      <x:c r="K1" s="5" t="str">
        <x:v>建設業の顧客台帳</x:v>
      </x:c>
      <x:c r="L1" s="5" t="str">
        <x:v>建設業の顧客台帳</x:v>
      </x:c>
      <x:c r="M1" s="5" t="str">
        <x:v>建設業の顧客台帳</x:v>
      </x:c>
    </x:row>
    <x:row r="2" ht="35" customHeight="1">
      <x:c r="A2" s="9" t="str">
        <x:v>顧客・案件・現場を別IDで管理し、連絡履歴と次回対応をつなぎます。</x:v>
      </x:c>
      <x:c r="B2" s="9" t="str">
        <x:v>顧客・案件・現場を別IDで管理し、連絡履歴と次回対応をつなぎます。</x:v>
      </x:c>
      <x:c r="C2" s="9" t="str">
        <x:v>顧客・案件・現場を別IDで管理し、連絡履歴と次回対応をつなぎます。</x:v>
      </x:c>
      <x:c r="D2" s="9" t="str">
        <x:v>顧客・案件・現場を別IDで管理し、連絡履歴と次回対応をつなぎます。</x:v>
      </x:c>
      <x:c r="E2" s="9" t="str">
        <x:v>顧客・案件・現場を別IDで管理し、連絡履歴と次回対応をつなぎます。</x:v>
      </x:c>
      <x:c r="F2" s="9" t="str">
        <x:v>顧客・案件・現場を別IDで管理し、連絡履歴と次回対応をつなぎます。</x:v>
      </x:c>
      <x:c r="G2" s="9" t="str">
        <x:v>顧客・案件・現場を別IDで管理し、連絡履歴と次回対応をつなぎます。</x:v>
      </x:c>
      <x:c r="H2" s="9" t="str">
        <x:v>顧客・案件・現場を別IDで管理し、連絡履歴と次回対応をつなぎます。</x:v>
      </x:c>
      <x:c r="I2" s="9" t="str">
        <x:v>顧客・案件・現場を別IDで管理し、連絡履歴と次回対応をつなぎます。</x:v>
      </x:c>
      <x:c r="J2" s="9" t="str">
        <x:v>顧客・案件・現場を別IDで管理し、連絡履歴と次回対応をつなぎます。</x:v>
      </x:c>
      <x:c r="K2" s="9" t="str">
        <x:v>顧客・案件・現場を別IDで管理し、連絡履歴と次回対応をつなぎます。</x:v>
      </x:c>
      <x:c r="L2" s="9" t="str">
        <x:v>顧客・案件・現場を別IDで管理し、連絡履歴と次回対応をつなぎます。</x:v>
      </x:c>
      <x:c r="M2" s="9" t="str">
        <x:v>顧客・案件・現場を別IDで管理し、連絡履歴と次回対応をつなぎます。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31" customHeight="1">
      <x:c r="A4" s="18" t="str">
        <x:v>必要な人だけが閲覧できる保存先で管理し、利用目的・保存期間・削除手順を自社で決めてください。</x:v>
      </x:c>
      <x:c r="B4" s="19" t="str">
        <x:v>必要な人だけが閲覧できる保存先で管理し、利用目的・保存期間・削除手順を自社で決めてください。</x:v>
      </x:c>
      <x:c r="C4" s="19" t="str">
        <x:v>必要な人だけが閲覧できる保存先で管理し、利用目的・保存期間・削除手順を自社で決めてください。</x:v>
      </x:c>
      <x:c r="D4" s="19" t="str">
        <x:v>必要な人だけが閲覧できる保存先で管理し、利用目的・保存期間・削除手順を自社で決めてください。</x:v>
      </x:c>
      <x:c r="E4" s="19" t="str">
        <x:v>必要な人だけが閲覧できる保存先で管理し、利用目的・保存期間・削除手順を自社で決めてください。</x:v>
      </x:c>
      <x:c r="F4" s="19" t="str">
        <x:v>必要な人だけが閲覧できる保存先で管理し、利用目的・保存期間・削除手順を自社で決めてください。</x:v>
      </x:c>
      <x:c r="G4" s="19" t="str">
        <x:v>必要な人だけが閲覧できる保存先で管理し、利用目的・保存期間・削除手順を自社で決めてください。</x:v>
      </x:c>
      <x:c r="H4" s="19" t="str">
        <x:v>必要な人だけが閲覧できる保存先で管理し、利用目的・保存期間・削除手順を自社で決めてください。</x:v>
      </x:c>
      <x:c r="I4" s="19" t="str">
        <x:v>必要な人だけが閲覧できる保存先で管理し、利用目的・保存期間・削除手順を自社で決めてください。</x:v>
      </x:c>
      <x:c r="J4" s="19" t="str">
        <x:v>必要な人だけが閲覧できる保存先で管理し、利用目的・保存期間・削除手順を自社で決めてください。</x:v>
      </x:c>
      <x:c r="K4" s="19" t="str">
        <x:v>必要な人だけが閲覧できる保存先で管理し、利用目的・保存期間・削除手順を自社で決めてください。</x:v>
      </x:c>
      <x:c r="L4" s="19" t="str">
        <x:v>必要な人だけが閲覧できる保存先で管理し、利用目的・保存期間・削除手順を自社で決めてください。</x:v>
      </x:c>
      <x:c r="M4" s="20" t="str">
        <x:v>必要な人だけが閲覧できる保存先で管理し、利用目的・保存期間・削除手順を自社で決めてください。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32" customHeight="1">
      <x:c r="A6" s="25" t="str">
        <x:v>顧客ID</x:v>
      </x:c>
      <x:c r="B6" s="25" t="str">
        <x:v>氏名・会社名</x:v>
      </x:c>
      <x:c r="C6" s="25" t="str">
        <x:v>区分</x:v>
      </x:c>
      <x:c r="D6" s="25" t="str">
        <x:v>電話</x:v>
      </x:c>
      <x:c r="E6" s="25" t="str">
        <x:v>メール</x:v>
      </x:c>
      <x:c r="F6" s="25" t="str">
        <x:v>希望連絡手段</x:v>
      </x:c>
      <x:c r="G6" s="25" t="str">
        <x:v>請求先住所</x:v>
      </x:c>
      <x:c r="H6" s="25" t="str">
        <x:v>担当</x:v>
      </x:c>
      <x:c r="I6" s="25" t="str">
        <x:v>最終連絡日（自動）</x:v>
      </x:c>
      <x:c r="J6" s="25" t="str">
        <x:v>次回連絡日（自動）</x:v>
      </x:c>
      <x:c r="K6" s="25" t="str">
        <x:v>進行案件数（自動）</x:v>
      </x:c>
      <x:c r="L6" s="25" t="str">
        <x:v>取扱メモ</x:v>
      </x:c>
      <x:c r="M6" s="25" t="str">
        <x:v>状態</x:v>
      </x:c>
    </x:row>
    <x:row r="7">
      <x:c r="A7" s="29" t="str">
        <x:v>C-001</x:v>
      </x:c>
      <x:c r="B7" s="29" t="str">
        <x:v>青葉様（架空）</x:v>
      </x:c>
      <x:c r="C7" s="29" t="str">
        <x:v>個人</x:v>
      </x:c>
      <x:c r="D7" s="29" t="str">
        <x:v>090-0000-0001</x:v>
      </x:c>
      <x:c r="E7" s="29" t="str">
        <x:v>aoba@example.invalid</x:v>
      </x:c>
      <x:c r="F7" s="29" t="str">
        <x:v>電話</x:v>
      </x:c>
      <x:c r="G7" s="29" t="str">
        <x:v>東京都○○区（架空）</x:v>
      </x:c>
      <x:c r="H7" s="29" t="str">
        <x:v>佐藤</x:v>
      </x:c>
      <x:c r="I7" s="31" t="n">
        <x:f>IF(A7="","",IFERROR(LOOKUP(2,1/('連絡履歴'!$B$7:$B$60=A7),'連絡履歴'!$E$7:$E$60),""))</x:f>
        <x:v>46268</x:v>
      </x:c>
      <x:c r="J7" s="31" t="n">
        <x:f>IF(A7="","",IFERROR(LOOKUP(2,1/('連絡履歴'!$B$7:$B$60=A7),'連絡履歴'!$J$7:$J$60),""))</x:f>
        <x:v>46270</x:v>
      </x:c>
      <x:c r="K7" s="30" t="n">
        <x:f>IF(A7="","",COUNTIFS('案件一覧'!$B$7:$B$60,A7,'案件一覧'!$F$7:$F$60,"&lt;&gt;完了",'案件一覧'!$F$7:$F$60,"&lt;&gt;失注"))</x:f>
        <x:v>1</x:v>
      </x:c>
      <x:c r="L7" s="29" t="str">
        <x:v>施工場所は現場一覧で管理</x:v>
      </x:c>
      <x:c r="M7" s="29" t="str">
        <x:v>対応中</x:v>
      </x:c>
    </x:row>
    <x:row r="8">
      <x:c r="A8" s="29" t="str">
        <x:v>C-002</x:v>
      </x:c>
      <x:c r="B8" s="29" t="str">
        <x:v>東都商店（架空）</x:v>
      </x:c>
      <x:c r="C8" s="29" t="str">
        <x:v>法人</x:v>
      </x:c>
      <x:c r="D8" s="29" t="str">
        <x:v>03-0000-0002</x:v>
      </x:c>
      <x:c r="E8" s="29" t="str">
        <x:v>toto@example.invalid</x:v>
      </x:c>
      <x:c r="F8" s="29" t="str">
        <x:v>メール</x:v>
      </x:c>
      <x:c r="G8" s="29" t="str">
        <x:v>東京都○○市（架空）</x:v>
      </x:c>
      <x:c r="H8" s="29" t="str">
        <x:v>高橋</x:v>
      </x:c>
      <x:c r="I8" s="31" t="n">
        <x:f>IF(A8="","",IFERROR(LOOKUP(2,1/('連絡履歴'!$B$7:$B$60=A8),'連絡履歴'!$E$7:$E$60),""))</x:f>
        <x:v>46263</x:v>
      </x:c>
      <x:c r="J8" s="31" t="n">
        <x:f>IF(A8="","",IFERROR(LOOKUP(2,1/('連絡履歴'!$B$7:$B$60=A8),'連絡履歴'!$J$7:$J$60),""))</x:f>
        <x:v>46269</x:v>
      </x:c>
      <x:c r="K8" s="30" t="n">
        <x:f>IF(A8="","",COUNTIFS('案件一覧'!$B$7:$B$60,A8,'案件一覧'!$F$7:$F$60,"&lt;&gt;完了",'案件一覧'!$F$7:$F$60,"&lt;&gt;失注"))</x:f>
        <x:v>2</x:v>
      </x:c>
      <x:c r="L8" s="29" t="str">
        <x:v>請求担当と現場担当を分ける</x:v>
      </x:c>
      <x:c r="M8" s="29" t="str">
        <x:v>対応中</x:v>
      </x:c>
    </x:row>
    <x:row r="9">
      <x:c r="A9" s="29" t="str">
        <x:v>C-003</x:v>
      </x:c>
      <x:c r="B9" s="29" t="str">
        <x:v>西山様（架空）</x:v>
      </x:c>
      <x:c r="C9" s="29" t="str">
        <x:v>個人</x:v>
      </x:c>
      <x:c r="D9" s="29" t="str">
        <x:v>090-0000-0003</x:v>
      </x:c>
      <x:c r="E9" s="29" t="str">
        <x:v>nishiyama@example.invalid</x:v>
      </x:c>
      <x:c r="F9" s="29" t="str">
        <x:v>LINE</x:v>
      </x:c>
      <x:c r="G9" s="29" t="str">
        <x:v>神奈川県○○市（架空）</x:v>
      </x:c>
      <x:c r="H9" s="29" t="str">
        <x:v>佐藤</x:v>
      </x:c>
      <x:c r="I9" s="31" t="n">
        <x:f>IF(A9="","",IFERROR(LOOKUP(2,1/('連絡履歴'!$B$7:$B$60=A9),'連絡履歴'!$E$7:$E$60),""))</x:f>
        <x:v>46262</x:v>
      </x:c>
      <x:c r="J9" s="31" t="n">
        <x:f>IF(A9="","",IFERROR(LOOKUP(2,1/('連絡履歴'!$B$7:$B$60=A9),'連絡履歴'!$J$7:$J$60),""))</x:f>
        <x:v>46264</x:v>
      </x:c>
      <x:c r="K9" s="30" t="n">
        <x:f>IF(A9="","",COUNTIFS('案件一覧'!$B$7:$B$60,A9,'案件一覧'!$F$7:$F$60,"&lt;&gt;完了",'案件一覧'!$F$7:$F$60,"&lt;&gt;失注"))</x:f>
        <x:v>1</x:v>
      </x:c>
      <x:c r="L9" s="29" t="str">
        <x:v>連絡可能時間を取扱メモへ</x:v>
      </x:c>
      <x:c r="M9" s="29" t="str">
        <x:v>見込み</x:v>
      </x:c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31" t="str">
        <x:f>IF(A10="","",IFERROR(LOOKUP(2,1/('連絡履歴'!$B$7:$B$60=A10),'連絡履歴'!$E$7:$E$60),""))</x:f>
      </x:c>
      <x:c r="J10" s="31" t="str">
        <x:f>IF(A10="","",IFERROR(LOOKUP(2,1/('連絡履歴'!$B$7:$B$60=A10),'連絡履歴'!$J$7:$J$60),""))</x:f>
      </x:c>
      <x:c r="K10" s="30" t="str">
        <x:f>IF(A10="","",COUNTIFS('案件一覧'!$B$7:$B$60,A10,'案件一覧'!$F$7:$F$60,"&lt;&gt;完了",'案件一覧'!$F$7:$F$60,"&lt;&gt;失注"))</x:f>
      </x:c>
      <x:c r="L10" s="29"/>
      <x:c r="M10" s="29"/>
    </x:row>
    <x:row r="11">
      <x:c r="A11" s="29"/>
      <x:c r="B11" s="29"/>
      <x:c r="C11" s="29"/>
      <x:c r="D11" s="29"/>
      <x:c r="E11" s="29"/>
      <x:c r="F11" s="29"/>
      <x:c r="G11" s="29"/>
      <x:c r="H11" s="29"/>
      <x:c r="I11" s="31" t="str">
        <x:f>IF(A11="","",IFERROR(LOOKUP(2,1/('連絡履歴'!$B$7:$B$60=A11),'連絡履歴'!$E$7:$E$60),""))</x:f>
      </x:c>
      <x:c r="J11" s="31" t="str">
        <x:f>IF(A11="","",IFERROR(LOOKUP(2,1/('連絡履歴'!$B$7:$B$60=A11),'連絡履歴'!$J$7:$J$60),""))</x:f>
      </x:c>
      <x:c r="K11" s="30" t="str">
        <x:f>IF(A11="","",COUNTIFS('案件一覧'!$B$7:$B$60,A11,'案件一覧'!$F$7:$F$60,"&lt;&gt;完了",'案件一覧'!$F$7:$F$60,"&lt;&gt;失注"))</x:f>
      </x:c>
      <x:c r="L11" s="29"/>
      <x:c r="M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31" t="str">
        <x:f>IF(A12="","",IFERROR(LOOKUP(2,1/('連絡履歴'!$B$7:$B$60=A12),'連絡履歴'!$E$7:$E$60),""))</x:f>
      </x:c>
      <x:c r="J12" s="31" t="str">
        <x:f>IF(A12="","",IFERROR(LOOKUP(2,1/('連絡履歴'!$B$7:$B$60=A12),'連絡履歴'!$J$7:$J$60),""))</x:f>
      </x:c>
      <x:c r="K12" s="30" t="str">
        <x:f>IF(A12="","",COUNTIFS('案件一覧'!$B$7:$B$60,A12,'案件一覧'!$F$7:$F$60,"&lt;&gt;完了",'案件一覧'!$F$7:$F$60,"&lt;&gt;失注"))</x:f>
      </x:c>
      <x:c r="L12" s="29"/>
      <x:c r="M12" s="29"/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31" t="str">
        <x:f>IF(A13="","",IFERROR(LOOKUP(2,1/('連絡履歴'!$B$7:$B$60=A13),'連絡履歴'!$E$7:$E$60),""))</x:f>
      </x:c>
      <x:c r="J13" s="31" t="str">
        <x:f>IF(A13="","",IFERROR(LOOKUP(2,1/('連絡履歴'!$B$7:$B$60=A13),'連絡履歴'!$J$7:$J$60),""))</x:f>
      </x:c>
      <x:c r="K13" s="30" t="str">
        <x:f>IF(A13="","",COUNTIFS('案件一覧'!$B$7:$B$60,A13,'案件一覧'!$F$7:$F$60,"&lt;&gt;完了",'案件一覧'!$F$7:$F$60,"&lt;&gt;失注"))</x:f>
      </x:c>
      <x:c r="L13" s="29"/>
      <x:c r="M13" s="29"/>
    </x:row>
    <x:row r="14">
      <x:c r="A14" s="29"/>
      <x:c r="B14" s="29"/>
      <x:c r="C14" s="29"/>
      <x:c r="D14" s="29"/>
      <x:c r="E14" s="29"/>
      <x:c r="F14" s="29"/>
      <x:c r="G14" s="29"/>
      <x:c r="H14" s="29"/>
      <x:c r="I14" s="31" t="str">
        <x:f>IF(A14="","",IFERROR(LOOKUP(2,1/('連絡履歴'!$B$7:$B$60=A14),'連絡履歴'!$E$7:$E$60),""))</x:f>
      </x:c>
      <x:c r="J14" s="31" t="str">
        <x:f>IF(A14="","",IFERROR(LOOKUP(2,1/('連絡履歴'!$B$7:$B$60=A14),'連絡履歴'!$J$7:$J$60),""))</x:f>
      </x:c>
      <x:c r="K14" s="30" t="str">
        <x:f>IF(A14="","",COUNTIFS('案件一覧'!$B$7:$B$60,A14,'案件一覧'!$F$7:$F$60,"&lt;&gt;完了",'案件一覧'!$F$7:$F$60,"&lt;&gt;失注"))</x:f>
      </x:c>
      <x:c r="L14" s="29"/>
      <x:c r="M14" s="29"/>
    </x:row>
    <x:row r="15">
      <x:c r="A15" s="29"/>
      <x:c r="B15" s="29"/>
      <x:c r="C15" s="29"/>
      <x:c r="D15" s="29"/>
      <x:c r="E15" s="29"/>
      <x:c r="F15" s="29"/>
      <x:c r="G15" s="29"/>
      <x:c r="H15" s="29"/>
      <x:c r="I15" s="31" t="str">
        <x:f>IF(A15="","",IFERROR(LOOKUP(2,1/('連絡履歴'!$B$7:$B$60=A15),'連絡履歴'!$E$7:$E$60),""))</x:f>
      </x:c>
      <x:c r="J15" s="31" t="str">
        <x:f>IF(A15="","",IFERROR(LOOKUP(2,1/('連絡履歴'!$B$7:$B$60=A15),'連絡履歴'!$J$7:$J$60),""))</x:f>
      </x:c>
      <x:c r="K15" s="30" t="str">
        <x:f>IF(A15="","",COUNTIFS('案件一覧'!$B$7:$B$60,A15,'案件一覧'!$F$7:$F$60,"&lt;&gt;完了",'案件一覧'!$F$7:$F$60,"&lt;&gt;失注"))</x:f>
      </x:c>
      <x:c r="L15" s="29"/>
      <x:c r="M15" s="29"/>
    </x:row>
    <x:row r="16">
      <x:c r="A16" s="29"/>
      <x:c r="B16" s="29"/>
      <x:c r="C16" s="29"/>
      <x:c r="D16" s="29"/>
      <x:c r="E16" s="29"/>
      <x:c r="F16" s="29"/>
      <x:c r="G16" s="29"/>
      <x:c r="H16" s="29"/>
      <x:c r="I16" s="31" t="str">
        <x:f>IF(A16="","",IFERROR(LOOKUP(2,1/('連絡履歴'!$B$7:$B$60=A16),'連絡履歴'!$E$7:$E$60),""))</x:f>
      </x:c>
      <x:c r="J16" s="31" t="str">
        <x:f>IF(A16="","",IFERROR(LOOKUP(2,1/('連絡履歴'!$B$7:$B$60=A16),'連絡履歴'!$J$7:$J$60),""))</x:f>
      </x:c>
      <x:c r="K16" s="30" t="str">
        <x:f>IF(A16="","",COUNTIFS('案件一覧'!$B$7:$B$60,A16,'案件一覧'!$F$7:$F$60,"&lt;&gt;完了",'案件一覧'!$F$7:$F$60,"&lt;&gt;失注"))</x:f>
      </x:c>
      <x:c r="L16" s="29"/>
      <x:c r="M16" s="29"/>
    </x:row>
    <x:row r="17">
      <x:c r="A17" s="29"/>
      <x:c r="B17" s="29"/>
      <x:c r="C17" s="29"/>
      <x:c r="D17" s="29"/>
      <x:c r="E17" s="29"/>
      <x:c r="F17" s="29"/>
      <x:c r="G17" s="29"/>
      <x:c r="H17" s="29"/>
      <x:c r="I17" s="31" t="str">
        <x:f>IF(A17="","",IFERROR(LOOKUP(2,1/('連絡履歴'!$B$7:$B$60=A17),'連絡履歴'!$E$7:$E$60),""))</x:f>
      </x:c>
      <x:c r="J17" s="31" t="str">
        <x:f>IF(A17="","",IFERROR(LOOKUP(2,1/('連絡履歴'!$B$7:$B$60=A17),'連絡履歴'!$J$7:$J$60),""))</x:f>
      </x:c>
      <x:c r="K17" s="30" t="str">
        <x:f>IF(A17="","",COUNTIFS('案件一覧'!$B$7:$B$60,A17,'案件一覧'!$F$7:$F$60,"&lt;&gt;完了",'案件一覧'!$F$7:$F$60,"&lt;&gt;失注"))</x:f>
      </x:c>
      <x:c r="L17" s="29"/>
      <x:c r="M17" s="29"/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31" t="str">
        <x:f>IF(A18="","",IFERROR(LOOKUP(2,1/('連絡履歴'!$B$7:$B$60=A18),'連絡履歴'!$E$7:$E$60),""))</x:f>
      </x:c>
      <x:c r="J18" s="31" t="str">
        <x:f>IF(A18="","",IFERROR(LOOKUP(2,1/('連絡履歴'!$B$7:$B$60=A18),'連絡履歴'!$J$7:$J$60),""))</x:f>
      </x:c>
      <x:c r="K18" s="30" t="str">
        <x:f>IF(A18="","",COUNTIFS('案件一覧'!$B$7:$B$60,A18,'案件一覧'!$F$7:$F$60,"&lt;&gt;完了",'案件一覧'!$F$7:$F$60,"&lt;&gt;失注"))</x:f>
      </x:c>
      <x:c r="L18" s="29"/>
      <x:c r="M18" s="29"/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31" t="str">
        <x:f>IF(A19="","",IFERROR(LOOKUP(2,1/('連絡履歴'!$B$7:$B$60=A19),'連絡履歴'!$E$7:$E$60),""))</x:f>
      </x:c>
      <x:c r="J19" s="31" t="str">
        <x:f>IF(A19="","",IFERROR(LOOKUP(2,1/('連絡履歴'!$B$7:$B$60=A19),'連絡履歴'!$J$7:$J$60),""))</x:f>
      </x:c>
      <x:c r="K19" s="30" t="str">
        <x:f>IF(A19="","",COUNTIFS('案件一覧'!$B$7:$B$60,A19,'案件一覧'!$F$7:$F$60,"&lt;&gt;完了",'案件一覧'!$F$7:$F$60,"&lt;&gt;失注"))</x:f>
      </x:c>
      <x:c r="L19" s="29"/>
      <x:c r="M19" s="29"/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31" t="str">
        <x:f>IF(A20="","",IFERROR(LOOKUP(2,1/('連絡履歴'!$B$7:$B$60=A20),'連絡履歴'!$E$7:$E$60),""))</x:f>
      </x:c>
      <x:c r="J20" s="31" t="str">
        <x:f>IF(A20="","",IFERROR(LOOKUP(2,1/('連絡履歴'!$B$7:$B$60=A20),'連絡履歴'!$J$7:$J$60),""))</x:f>
      </x:c>
      <x:c r="K20" s="30" t="str">
        <x:f>IF(A20="","",COUNTIFS('案件一覧'!$B$7:$B$60,A20,'案件一覧'!$F$7:$F$60,"&lt;&gt;完了",'案件一覧'!$F$7:$F$60,"&lt;&gt;失注"))</x:f>
      </x:c>
      <x:c r="L20" s="29"/>
      <x:c r="M20" s="29"/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31" t="str">
        <x:f>IF(A21="","",IFERROR(LOOKUP(2,1/('連絡履歴'!$B$7:$B$60=A21),'連絡履歴'!$E$7:$E$60),""))</x:f>
      </x:c>
      <x:c r="J21" s="31" t="str">
        <x:f>IF(A21="","",IFERROR(LOOKUP(2,1/('連絡履歴'!$B$7:$B$60=A21),'連絡履歴'!$J$7:$J$60),""))</x:f>
      </x:c>
      <x:c r="K21" s="30" t="str">
        <x:f>IF(A21="","",COUNTIFS('案件一覧'!$B$7:$B$60,A21,'案件一覧'!$F$7:$F$60,"&lt;&gt;完了",'案件一覧'!$F$7:$F$60,"&lt;&gt;失注"))</x:f>
      </x:c>
      <x:c r="L21" s="29"/>
      <x:c r="M21" s="29"/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31" t="str">
        <x:f>IF(A22="","",IFERROR(LOOKUP(2,1/('連絡履歴'!$B$7:$B$60=A22),'連絡履歴'!$E$7:$E$60),""))</x:f>
      </x:c>
      <x:c r="J22" s="31" t="str">
        <x:f>IF(A22="","",IFERROR(LOOKUP(2,1/('連絡履歴'!$B$7:$B$60=A22),'連絡履歴'!$J$7:$J$60),""))</x:f>
      </x:c>
      <x:c r="K22" s="30" t="str">
        <x:f>IF(A22="","",COUNTIFS('案件一覧'!$B$7:$B$60,A22,'案件一覧'!$F$7:$F$60,"&lt;&gt;完了",'案件一覧'!$F$7:$F$60,"&lt;&gt;失注"))</x:f>
      </x:c>
      <x:c r="L22" s="29"/>
      <x:c r="M22" s="29"/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31" t="str">
        <x:f>IF(A23="","",IFERROR(LOOKUP(2,1/('連絡履歴'!$B$7:$B$60=A23),'連絡履歴'!$E$7:$E$60),""))</x:f>
      </x:c>
      <x:c r="J23" s="31" t="str">
        <x:f>IF(A23="","",IFERROR(LOOKUP(2,1/('連絡履歴'!$B$7:$B$60=A23),'連絡履歴'!$J$7:$J$60),""))</x:f>
      </x:c>
      <x:c r="K23" s="30" t="str">
        <x:f>IF(A23="","",COUNTIFS('案件一覧'!$B$7:$B$60,A23,'案件一覧'!$F$7:$F$60,"&lt;&gt;完了",'案件一覧'!$F$7:$F$60,"&lt;&gt;失注"))</x:f>
      </x:c>
      <x:c r="L23" s="29"/>
      <x:c r="M23" s="29"/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31" t="str">
        <x:f>IF(A24="","",IFERROR(LOOKUP(2,1/('連絡履歴'!$B$7:$B$60=A24),'連絡履歴'!$E$7:$E$60),""))</x:f>
      </x:c>
      <x:c r="J24" s="31" t="str">
        <x:f>IF(A24="","",IFERROR(LOOKUP(2,1/('連絡履歴'!$B$7:$B$60=A24),'連絡履歴'!$J$7:$J$60),""))</x:f>
      </x:c>
      <x:c r="K24" s="30" t="str">
        <x:f>IF(A24="","",COUNTIFS('案件一覧'!$B$7:$B$60,A24,'案件一覧'!$F$7:$F$60,"&lt;&gt;完了",'案件一覧'!$F$7:$F$60,"&lt;&gt;失注"))</x:f>
      </x:c>
      <x:c r="L24" s="29"/>
      <x:c r="M24" s="29"/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31" t="str">
        <x:f>IF(A25="","",IFERROR(LOOKUP(2,1/('連絡履歴'!$B$7:$B$60=A25),'連絡履歴'!$E$7:$E$60),""))</x:f>
      </x:c>
      <x:c r="J25" s="31" t="str">
        <x:f>IF(A25="","",IFERROR(LOOKUP(2,1/('連絡履歴'!$B$7:$B$60=A25),'連絡履歴'!$J$7:$J$60),""))</x:f>
      </x:c>
      <x:c r="K25" s="30" t="str">
        <x:f>IF(A25="","",COUNTIFS('案件一覧'!$B$7:$B$60,A25,'案件一覧'!$F$7:$F$60,"&lt;&gt;完了",'案件一覧'!$F$7:$F$60,"&lt;&gt;失注"))</x:f>
      </x:c>
      <x:c r="L25" s="29"/>
      <x:c r="M25" s="29"/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31" t="str">
        <x:f>IF(A26="","",IFERROR(LOOKUP(2,1/('連絡履歴'!$B$7:$B$60=A26),'連絡履歴'!$E$7:$E$60),""))</x:f>
      </x:c>
      <x:c r="J26" s="31" t="str">
        <x:f>IF(A26="","",IFERROR(LOOKUP(2,1/('連絡履歴'!$B$7:$B$60=A26),'連絡履歴'!$J$7:$J$60),""))</x:f>
      </x:c>
      <x:c r="K26" s="30" t="str">
        <x:f>IF(A26="","",COUNTIFS('案件一覧'!$B$7:$B$60,A26,'案件一覧'!$F$7:$F$60,"&lt;&gt;完了",'案件一覧'!$F$7:$F$60,"&lt;&gt;失注"))</x:f>
      </x:c>
      <x:c r="L26" s="29"/>
      <x:c r="M26" s="29"/>
    </x:row>
    <x:row r="27">
      <x:c r="A27" s="29"/>
      <x:c r="B27" s="29"/>
      <x:c r="C27" s="29"/>
      <x:c r="D27" s="29"/>
      <x:c r="E27" s="29"/>
      <x:c r="F27" s="29"/>
      <x:c r="G27" s="29"/>
      <x:c r="H27" s="29"/>
      <x:c r="I27" s="31" t="str">
        <x:f>IF(A27="","",IFERROR(LOOKUP(2,1/('連絡履歴'!$B$7:$B$60=A27),'連絡履歴'!$E$7:$E$60),""))</x:f>
      </x:c>
      <x:c r="J27" s="31" t="str">
        <x:f>IF(A27="","",IFERROR(LOOKUP(2,1/('連絡履歴'!$B$7:$B$60=A27),'連絡履歴'!$J$7:$J$60),""))</x:f>
      </x:c>
      <x:c r="K27" s="30" t="str">
        <x:f>IF(A27="","",COUNTIFS('案件一覧'!$B$7:$B$60,A27,'案件一覧'!$F$7:$F$60,"&lt;&gt;完了",'案件一覧'!$F$7:$F$60,"&lt;&gt;失注"))</x:f>
      </x:c>
      <x:c r="L27" s="29"/>
      <x:c r="M27" s="29"/>
    </x:row>
    <x:row r="28">
      <x:c r="A28" s="29"/>
      <x:c r="B28" s="29"/>
      <x:c r="C28" s="29"/>
      <x:c r="D28" s="29"/>
      <x:c r="E28" s="29"/>
      <x:c r="F28" s="29"/>
      <x:c r="G28" s="29"/>
      <x:c r="H28" s="29"/>
      <x:c r="I28" s="31" t="str">
        <x:f>IF(A28="","",IFERROR(LOOKUP(2,1/('連絡履歴'!$B$7:$B$60=A28),'連絡履歴'!$E$7:$E$60),""))</x:f>
      </x:c>
      <x:c r="J28" s="31" t="str">
        <x:f>IF(A28="","",IFERROR(LOOKUP(2,1/('連絡履歴'!$B$7:$B$60=A28),'連絡履歴'!$J$7:$J$60),""))</x:f>
      </x:c>
      <x:c r="K28" s="30" t="str">
        <x:f>IF(A28="","",COUNTIFS('案件一覧'!$B$7:$B$60,A28,'案件一覧'!$F$7:$F$60,"&lt;&gt;完了",'案件一覧'!$F$7:$F$60,"&lt;&gt;失注"))</x:f>
      </x:c>
      <x:c r="L28" s="29"/>
      <x:c r="M28" s="29"/>
    </x:row>
    <x:row r="29">
      <x:c r="A29" s="29"/>
      <x:c r="B29" s="29"/>
      <x:c r="C29" s="29"/>
      <x:c r="D29" s="29"/>
      <x:c r="E29" s="29"/>
      <x:c r="F29" s="29"/>
      <x:c r="G29" s="29"/>
      <x:c r="H29" s="29"/>
      <x:c r="I29" s="31" t="str">
        <x:f>IF(A29="","",IFERROR(LOOKUP(2,1/('連絡履歴'!$B$7:$B$60=A29),'連絡履歴'!$E$7:$E$60),""))</x:f>
      </x:c>
      <x:c r="J29" s="31" t="str">
        <x:f>IF(A29="","",IFERROR(LOOKUP(2,1/('連絡履歴'!$B$7:$B$60=A29),'連絡履歴'!$J$7:$J$60),""))</x:f>
      </x:c>
      <x:c r="K29" s="30" t="str">
        <x:f>IF(A29="","",COUNTIFS('案件一覧'!$B$7:$B$60,A29,'案件一覧'!$F$7:$F$60,"&lt;&gt;完了",'案件一覧'!$F$7:$F$60,"&lt;&gt;失注"))</x:f>
      </x:c>
      <x:c r="L29" s="29"/>
      <x:c r="M29" s="29"/>
    </x:row>
    <x:row r="30">
      <x:c r="A30" s="29"/>
      <x:c r="B30" s="29"/>
      <x:c r="C30" s="29"/>
      <x:c r="D30" s="29"/>
      <x:c r="E30" s="29"/>
      <x:c r="F30" s="29"/>
      <x:c r="G30" s="29"/>
      <x:c r="H30" s="29"/>
      <x:c r="I30" s="31" t="str">
        <x:f>IF(A30="","",IFERROR(LOOKUP(2,1/('連絡履歴'!$B$7:$B$60=A30),'連絡履歴'!$E$7:$E$60),""))</x:f>
      </x:c>
      <x:c r="J30" s="31" t="str">
        <x:f>IF(A30="","",IFERROR(LOOKUP(2,1/('連絡履歴'!$B$7:$B$60=A30),'連絡履歴'!$J$7:$J$60),""))</x:f>
      </x:c>
      <x:c r="K30" s="30" t="str">
        <x:f>IF(A30="","",COUNTIFS('案件一覧'!$B$7:$B$60,A30,'案件一覧'!$F$7:$F$60,"&lt;&gt;完了",'案件一覧'!$F$7:$F$60,"&lt;&gt;失注"))</x:f>
      </x:c>
      <x:c r="L30" s="29"/>
      <x:c r="M30" s="29"/>
    </x:row>
    <x:row r="31">
      <x:c r="A31" s="29"/>
      <x:c r="B31" s="29"/>
      <x:c r="C31" s="29"/>
      <x:c r="D31" s="29"/>
      <x:c r="E31" s="29"/>
      <x:c r="F31" s="29"/>
      <x:c r="G31" s="29"/>
      <x:c r="H31" s="29"/>
      <x:c r="I31" s="31" t="str">
        <x:f>IF(A31="","",IFERROR(LOOKUP(2,1/('連絡履歴'!$B$7:$B$60=A31),'連絡履歴'!$E$7:$E$60),""))</x:f>
      </x:c>
      <x:c r="J31" s="31" t="str">
        <x:f>IF(A31="","",IFERROR(LOOKUP(2,1/('連絡履歴'!$B$7:$B$60=A31),'連絡履歴'!$J$7:$J$60),""))</x:f>
      </x:c>
      <x:c r="K31" s="30" t="str">
        <x:f>IF(A31="","",COUNTIFS('案件一覧'!$B$7:$B$60,A31,'案件一覧'!$F$7:$F$60,"&lt;&gt;完了",'案件一覧'!$F$7:$F$60,"&lt;&gt;失注"))</x:f>
      </x:c>
      <x:c r="L31" s="29"/>
      <x:c r="M31" s="29"/>
    </x:row>
    <x:row r="32">
      <x:c r="A32" s="29"/>
      <x:c r="B32" s="29"/>
      <x:c r="C32" s="29"/>
      <x:c r="D32" s="29"/>
      <x:c r="E32" s="29"/>
      <x:c r="F32" s="29"/>
      <x:c r="G32" s="29"/>
      <x:c r="H32" s="29"/>
      <x:c r="I32" s="31" t="str">
        <x:f>IF(A32="","",IFERROR(LOOKUP(2,1/('連絡履歴'!$B$7:$B$60=A32),'連絡履歴'!$E$7:$E$60),""))</x:f>
      </x:c>
      <x:c r="J32" s="31" t="str">
        <x:f>IF(A32="","",IFERROR(LOOKUP(2,1/('連絡履歴'!$B$7:$B$60=A32),'連絡履歴'!$J$7:$J$60),""))</x:f>
      </x:c>
      <x:c r="K32" s="30" t="str">
        <x:f>IF(A32="","",COUNTIFS('案件一覧'!$B$7:$B$60,A32,'案件一覧'!$F$7:$F$60,"&lt;&gt;完了",'案件一覧'!$F$7:$F$60,"&lt;&gt;失注"))</x:f>
      </x:c>
      <x:c r="L32" s="29"/>
      <x:c r="M32" s="29"/>
    </x:row>
    <x:row r="33">
      <x:c r="A33" s="29"/>
      <x:c r="B33" s="29"/>
      <x:c r="C33" s="29"/>
      <x:c r="D33" s="29"/>
      <x:c r="E33" s="29"/>
      <x:c r="F33" s="29"/>
      <x:c r="G33" s="29"/>
      <x:c r="H33" s="29"/>
      <x:c r="I33" s="31" t="str">
        <x:f>IF(A33="","",IFERROR(LOOKUP(2,1/('連絡履歴'!$B$7:$B$60=A33),'連絡履歴'!$E$7:$E$60),""))</x:f>
      </x:c>
      <x:c r="J33" s="31" t="str">
        <x:f>IF(A33="","",IFERROR(LOOKUP(2,1/('連絡履歴'!$B$7:$B$60=A33),'連絡履歴'!$J$7:$J$60),""))</x:f>
      </x:c>
      <x:c r="K33" s="30" t="str">
        <x:f>IF(A33="","",COUNTIFS('案件一覧'!$B$7:$B$60,A33,'案件一覧'!$F$7:$F$60,"&lt;&gt;完了",'案件一覧'!$F$7:$F$60,"&lt;&gt;失注"))</x:f>
      </x:c>
      <x:c r="L33" s="29"/>
      <x:c r="M33" s="29"/>
    </x:row>
    <x:row r="34">
      <x:c r="A34" s="29"/>
      <x:c r="B34" s="29"/>
      <x:c r="C34" s="29"/>
      <x:c r="D34" s="29"/>
      <x:c r="E34" s="29"/>
      <x:c r="F34" s="29"/>
      <x:c r="G34" s="29"/>
      <x:c r="H34" s="29"/>
      <x:c r="I34" s="31" t="str">
        <x:f>IF(A34="","",IFERROR(LOOKUP(2,1/('連絡履歴'!$B$7:$B$60=A34),'連絡履歴'!$E$7:$E$60),""))</x:f>
      </x:c>
      <x:c r="J34" s="31" t="str">
        <x:f>IF(A34="","",IFERROR(LOOKUP(2,1/('連絡履歴'!$B$7:$B$60=A34),'連絡履歴'!$J$7:$J$60),""))</x:f>
      </x:c>
      <x:c r="K34" s="30" t="str">
        <x:f>IF(A34="","",COUNTIFS('案件一覧'!$B$7:$B$60,A34,'案件一覧'!$F$7:$F$60,"&lt;&gt;完了",'案件一覧'!$F$7:$F$60,"&lt;&gt;失注"))</x:f>
      </x:c>
      <x:c r="L34" s="29"/>
      <x:c r="M34" s="29"/>
    </x:row>
    <x:row r="35">
      <x:c r="A35" s="29"/>
      <x:c r="B35" s="29"/>
      <x:c r="C35" s="29"/>
      <x:c r="D35" s="29"/>
      <x:c r="E35" s="29"/>
      <x:c r="F35" s="29"/>
      <x:c r="G35" s="29"/>
      <x:c r="H35" s="29"/>
      <x:c r="I35" s="31" t="str">
        <x:f>IF(A35="","",IFERROR(LOOKUP(2,1/('連絡履歴'!$B$7:$B$60=A35),'連絡履歴'!$E$7:$E$60),""))</x:f>
      </x:c>
      <x:c r="J35" s="31" t="str">
        <x:f>IF(A35="","",IFERROR(LOOKUP(2,1/('連絡履歴'!$B$7:$B$60=A35),'連絡履歴'!$J$7:$J$60),""))</x:f>
      </x:c>
      <x:c r="K35" s="30" t="str">
        <x:f>IF(A35="","",COUNTIFS('案件一覧'!$B$7:$B$60,A35,'案件一覧'!$F$7:$F$60,"&lt;&gt;完了",'案件一覧'!$F$7:$F$60,"&lt;&gt;失注"))</x:f>
      </x:c>
      <x:c r="L35" s="29"/>
      <x:c r="M35" s="29"/>
    </x:row>
    <x:row r="36">
      <x:c r="A36" s="29"/>
      <x:c r="B36" s="29"/>
      <x:c r="C36" s="29"/>
      <x:c r="D36" s="29"/>
      <x:c r="E36" s="29"/>
      <x:c r="F36" s="29"/>
      <x:c r="G36" s="29"/>
      <x:c r="H36" s="29"/>
      <x:c r="I36" s="31" t="str">
        <x:f>IF(A36="","",IFERROR(LOOKUP(2,1/('連絡履歴'!$B$7:$B$60=A36),'連絡履歴'!$E$7:$E$60),""))</x:f>
      </x:c>
      <x:c r="J36" s="31" t="str">
        <x:f>IF(A36="","",IFERROR(LOOKUP(2,1/('連絡履歴'!$B$7:$B$60=A36),'連絡履歴'!$J$7:$J$60),""))</x:f>
      </x:c>
      <x:c r="K36" s="30" t="str">
        <x:f>IF(A36="","",COUNTIFS('案件一覧'!$B$7:$B$60,A36,'案件一覧'!$F$7:$F$60,"&lt;&gt;完了",'案件一覧'!$F$7:$F$60,"&lt;&gt;失注"))</x:f>
      </x:c>
      <x:c r="L36" s="29"/>
      <x:c r="M36" s="29"/>
    </x:row>
    <x:row r="37">
      <x:c r="A37" s="29"/>
      <x:c r="B37" s="29"/>
      <x:c r="C37" s="29"/>
      <x:c r="D37" s="29"/>
      <x:c r="E37" s="29"/>
      <x:c r="F37" s="29"/>
      <x:c r="G37" s="29"/>
      <x:c r="H37" s="29"/>
      <x:c r="I37" s="31" t="str">
        <x:f>IF(A37="","",IFERROR(LOOKUP(2,1/('連絡履歴'!$B$7:$B$60=A37),'連絡履歴'!$E$7:$E$60),""))</x:f>
      </x:c>
      <x:c r="J37" s="31" t="str">
        <x:f>IF(A37="","",IFERROR(LOOKUP(2,1/('連絡履歴'!$B$7:$B$60=A37),'連絡履歴'!$J$7:$J$60),""))</x:f>
      </x:c>
      <x:c r="K37" s="30" t="str">
        <x:f>IF(A37="","",COUNTIFS('案件一覧'!$B$7:$B$60,A37,'案件一覧'!$F$7:$F$60,"&lt;&gt;完了",'案件一覧'!$F$7:$F$60,"&lt;&gt;失注"))</x:f>
      </x:c>
      <x:c r="L37" s="29"/>
      <x:c r="M37" s="29"/>
    </x:row>
    <x:row r="38">
      <x:c r="A38" s="29"/>
      <x:c r="B38" s="29"/>
      <x:c r="C38" s="29"/>
      <x:c r="D38" s="29"/>
      <x:c r="E38" s="29"/>
      <x:c r="F38" s="29"/>
      <x:c r="G38" s="29"/>
      <x:c r="H38" s="29"/>
      <x:c r="I38" s="31" t="str">
        <x:f>IF(A38="","",IFERROR(LOOKUP(2,1/('連絡履歴'!$B$7:$B$60=A38),'連絡履歴'!$E$7:$E$60),""))</x:f>
      </x:c>
      <x:c r="J38" s="31" t="str">
        <x:f>IF(A38="","",IFERROR(LOOKUP(2,1/('連絡履歴'!$B$7:$B$60=A38),'連絡履歴'!$J$7:$J$60),""))</x:f>
      </x:c>
      <x:c r="K38" s="30" t="str">
        <x:f>IF(A38="","",COUNTIFS('案件一覧'!$B$7:$B$60,A38,'案件一覧'!$F$7:$F$60,"&lt;&gt;完了",'案件一覧'!$F$7:$F$60,"&lt;&gt;失注"))</x:f>
      </x:c>
      <x:c r="L38" s="29"/>
      <x:c r="M38" s="29"/>
    </x:row>
    <x:row r="39">
      <x:c r="A39" s="29"/>
      <x:c r="B39" s="29"/>
      <x:c r="C39" s="29"/>
      <x:c r="D39" s="29"/>
      <x:c r="E39" s="29"/>
      <x:c r="F39" s="29"/>
      <x:c r="G39" s="29"/>
      <x:c r="H39" s="29"/>
      <x:c r="I39" s="31" t="str">
        <x:f>IF(A39="","",IFERROR(LOOKUP(2,1/('連絡履歴'!$B$7:$B$60=A39),'連絡履歴'!$E$7:$E$60),""))</x:f>
      </x:c>
      <x:c r="J39" s="31" t="str">
        <x:f>IF(A39="","",IFERROR(LOOKUP(2,1/('連絡履歴'!$B$7:$B$60=A39),'連絡履歴'!$J$7:$J$60),""))</x:f>
      </x:c>
      <x:c r="K39" s="30" t="str">
        <x:f>IF(A39="","",COUNTIFS('案件一覧'!$B$7:$B$60,A39,'案件一覧'!$F$7:$F$60,"&lt;&gt;完了",'案件一覧'!$F$7:$F$60,"&lt;&gt;失注"))</x:f>
      </x:c>
      <x:c r="L39" s="29"/>
      <x:c r="M39" s="29"/>
    </x:row>
    <x:row r="40">
      <x:c r="A40" s="29"/>
      <x:c r="B40" s="29"/>
      <x:c r="C40" s="29"/>
      <x:c r="D40" s="29"/>
      <x:c r="E40" s="29"/>
      <x:c r="F40" s="29"/>
      <x:c r="G40" s="29"/>
      <x:c r="H40" s="29"/>
      <x:c r="I40" s="31" t="str">
        <x:f>IF(A40="","",IFERROR(LOOKUP(2,1/('連絡履歴'!$B$7:$B$60=A40),'連絡履歴'!$E$7:$E$60),""))</x:f>
      </x:c>
      <x:c r="J40" s="31" t="str">
        <x:f>IF(A40="","",IFERROR(LOOKUP(2,1/('連絡履歴'!$B$7:$B$60=A40),'連絡履歴'!$J$7:$J$60),""))</x:f>
      </x:c>
      <x:c r="K40" s="30" t="str">
        <x:f>IF(A40="","",COUNTIFS('案件一覧'!$B$7:$B$60,A40,'案件一覧'!$F$7:$F$60,"&lt;&gt;完了",'案件一覧'!$F$7:$F$60,"&lt;&gt;失注"))</x:f>
      </x:c>
      <x:c r="L40" s="29"/>
      <x:c r="M40" s="29"/>
    </x:row>
    <x:row r="41">
      <x:c r="A41" s="29"/>
      <x:c r="B41" s="29"/>
      <x:c r="C41" s="29"/>
      <x:c r="D41" s="29"/>
      <x:c r="E41" s="29"/>
      <x:c r="F41" s="29"/>
      <x:c r="G41" s="29"/>
      <x:c r="H41" s="29"/>
      <x:c r="I41" s="31" t="str">
        <x:f>IF(A41="","",IFERROR(LOOKUP(2,1/('連絡履歴'!$B$7:$B$60=A41),'連絡履歴'!$E$7:$E$60),""))</x:f>
      </x:c>
      <x:c r="J41" s="31" t="str">
        <x:f>IF(A41="","",IFERROR(LOOKUP(2,1/('連絡履歴'!$B$7:$B$60=A41),'連絡履歴'!$J$7:$J$60),""))</x:f>
      </x:c>
      <x:c r="K41" s="30" t="str">
        <x:f>IF(A41="","",COUNTIFS('案件一覧'!$B$7:$B$60,A41,'案件一覧'!$F$7:$F$60,"&lt;&gt;完了",'案件一覧'!$F$7:$F$60,"&lt;&gt;失注"))</x:f>
      </x:c>
      <x:c r="L41" s="29"/>
      <x:c r="M41" s="29"/>
    </x:row>
    <x:row r="42">
      <x:c r="A42" s="29"/>
      <x:c r="B42" s="29"/>
      <x:c r="C42" s="29"/>
      <x:c r="D42" s="29"/>
      <x:c r="E42" s="29"/>
      <x:c r="F42" s="29"/>
      <x:c r="G42" s="29"/>
      <x:c r="H42" s="29"/>
      <x:c r="I42" s="31" t="str">
        <x:f>IF(A42="","",IFERROR(LOOKUP(2,1/('連絡履歴'!$B$7:$B$60=A42),'連絡履歴'!$E$7:$E$60),""))</x:f>
      </x:c>
      <x:c r="J42" s="31" t="str">
        <x:f>IF(A42="","",IFERROR(LOOKUP(2,1/('連絡履歴'!$B$7:$B$60=A42),'連絡履歴'!$J$7:$J$60),""))</x:f>
      </x:c>
      <x:c r="K42" s="30" t="str">
        <x:f>IF(A42="","",COUNTIFS('案件一覧'!$B$7:$B$60,A42,'案件一覧'!$F$7:$F$60,"&lt;&gt;完了",'案件一覧'!$F$7:$F$60,"&lt;&gt;失注"))</x:f>
      </x:c>
      <x:c r="L42" s="29"/>
      <x:c r="M42" s="29"/>
    </x:row>
    <x:row r="43">
      <x:c r="A43" s="29"/>
      <x:c r="B43" s="29"/>
      <x:c r="C43" s="29"/>
      <x:c r="D43" s="29"/>
      <x:c r="E43" s="29"/>
      <x:c r="F43" s="29"/>
      <x:c r="G43" s="29"/>
      <x:c r="H43" s="29"/>
      <x:c r="I43" s="31" t="str">
        <x:f>IF(A43="","",IFERROR(LOOKUP(2,1/('連絡履歴'!$B$7:$B$60=A43),'連絡履歴'!$E$7:$E$60),""))</x:f>
      </x:c>
      <x:c r="J43" s="31" t="str">
        <x:f>IF(A43="","",IFERROR(LOOKUP(2,1/('連絡履歴'!$B$7:$B$60=A43),'連絡履歴'!$J$7:$J$60),""))</x:f>
      </x:c>
      <x:c r="K43" s="30" t="str">
        <x:f>IF(A43="","",COUNTIFS('案件一覧'!$B$7:$B$60,A43,'案件一覧'!$F$7:$F$60,"&lt;&gt;完了",'案件一覧'!$F$7:$F$60,"&lt;&gt;失注"))</x:f>
      </x:c>
      <x:c r="L43" s="29"/>
      <x:c r="M43" s="29"/>
    </x:row>
    <x:row r="44">
      <x:c r="A44" s="29"/>
      <x:c r="B44" s="29"/>
      <x:c r="C44" s="29"/>
      <x:c r="D44" s="29"/>
      <x:c r="E44" s="29"/>
      <x:c r="F44" s="29"/>
      <x:c r="G44" s="29"/>
      <x:c r="H44" s="29"/>
      <x:c r="I44" s="31" t="str">
        <x:f>IF(A44="","",IFERROR(LOOKUP(2,1/('連絡履歴'!$B$7:$B$60=A44),'連絡履歴'!$E$7:$E$60),""))</x:f>
      </x:c>
      <x:c r="J44" s="31" t="str">
        <x:f>IF(A44="","",IFERROR(LOOKUP(2,1/('連絡履歴'!$B$7:$B$60=A44),'連絡履歴'!$J$7:$J$60),""))</x:f>
      </x:c>
      <x:c r="K44" s="30" t="str">
        <x:f>IF(A44="","",COUNTIFS('案件一覧'!$B$7:$B$60,A44,'案件一覧'!$F$7:$F$60,"&lt;&gt;完了",'案件一覧'!$F$7:$F$60,"&lt;&gt;失注"))</x:f>
      </x:c>
      <x:c r="L44" s="29"/>
      <x:c r="M44" s="29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</x:row>
  </x:sheetData>
  <x:mergeCells>
    <x:mergeCell ref="A1:M1"/>
    <x:mergeCell ref="A2:M2"/>
    <x:mergeCell ref="A4:M4"/>
  </x:mergeCells>
  <x:dataValidations count="3">
    <x:dataValidation type="list" sqref="C7:C44">
      <x:formula1>個人,法人,管理会社,元請,協力会社</x:formula1>
    </x:dataValidation>
    <x:dataValidation type="list" sqref="F7:F44">
      <x:formula1>電話,メール,LINE,郵送,指定なし</x:formula1>
    </x:dataValidation>
    <x:dataValidation type="list" sqref="M7:M44">
      <x:formula1>見込み,対応中,休止,完了,削除確認</x:formula1>
    </x:dataValidation>
  </x:dataValidations>
  <x:pageMargins left="0.7" right="0.7" top="0.75" bottom="0.75" header="0.3" footer="0.3"/>
  <x:drawing xmlns:r="http://schemas.openxmlformats.org/officeDocument/2006/relationships" r:id="R29f29b0d43eb4631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28" hidden="0" customWidth="1"/>
    <x:col min="5" max="5" width="13" hidden="0" customWidth="1"/>
    <x:col min="6" max="6" width="14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28" hidden="0" customWidth="1"/>
    <x:col min="12" max="12" width="13" hidden="0" customWidth="1"/>
    <x:col min="13" max="13" width="14" hidden="0" customWidth="1"/>
    <x:col min="14" max="14" width="25" hidden="0" customWidth="1"/>
  </x:cols>
  <x:sheetData>
    <x:row r="1" ht="34" customHeight="1">
      <x:c r="A1" s="5" t="str">
        <x:v>案件一覧</x:v>
      </x:c>
      <x:c r="B1" s="5" t="str">
        <x:v>案件一覧</x:v>
      </x:c>
      <x:c r="C1" s="5" t="str">
        <x:v>案件一覧</x:v>
      </x:c>
      <x:c r="D1" s="5" t="str">
        <x:v>案件一覧</x:v>
      </x:c>
      <x:c r="E1" s="5" t="str">
        <x:v>案件一覧</x:v>
      </x:c>
      <x:c r="F1" s="5" t="str">
        <x:v>案件一覧</x:v>
      </x:c>
      <x:c r="G1" s="5" t="str">
        <x:v>案件一覧</x:v>
      </x:c>
      <x:c r="H1" s="5" t="str">
        <x:v>案件一覧</x:v>
      </x:c>
      <x:c r="I1" s="5" t="str">
        <x:v>案件一覧</x:v>
      </x:c>
      <x:c r="J1" s="5" t="str">
        <x:v>案件一覧</x:v>
      </x:c>
      <x:c r="K1" s="5" t="str">
        <x:v>案件一覧</x:v>
      </x:c>
      <x:c r="L1" s="5" t="str">
        <x:v>案件一覧</x:v>
      </x:c>
      <x:c r="M1" s="5" t="str">
        <x:v>案件一覧</x:v>
      </x:c>
      <x:c r="N1" s="5" t="str">
        <x:v>案件一覧</x:v>
      </x:c>
    </x:row>
    <x:row r="2" ht="35" customHeight="1">
      <x:c r="A2" s="9" t="str">
        <x:v>一人の顧客に複数案件があっても、案件IDで相談・見積・受注を分けます。</x:v>
      </x:c>
      <x:c r="B2" s="9" t="str">
        <x:v>一人の顧客に複数案件があっても、案件IDで相談・見積・受注を分けます。</x:v>
      </x:c>
      <x:c r="C2" s="9" t="str">
        <x:v>一人の顧客に複数案件があっても、案件IDで相談・見積・受注を分けます。</x:v>
      </x:c>
      <x:c r="D2" s="9" t="str">
        <x:v>一人の顧客に複数案件があっても、案件IDで相談・見積・受注を分けます。</x:v>
      </x:c>
      <x:c r="E2" s="9" t="str">
        <x:v>一人の顧客に複数案件があっても、案件IDで相談・見積・受注を分けます。</x:v>
      </x:c>
      <x:c r="F2" s="9" t="str">
        <x:v>一人の顧客に複数案件があっても、案件IDで相談・見積・受注を分けます。</x:v>
      </x:c>
      <x:c r="G2" s="9" t="str">
        <x:v>一人の顧客に複数案件があっても、案件IDで相談・見積・受注を分けます。</x:v>
      </x:c>
      <x:c r="H2" s="9" t="str">
        <x:v>一人の顧客に複数案件があっても、案件IDで相談・見積・受注を分けます。</x:v>
      </x:c>
      <x:c r="I2" s="9" t="str">
        <x:v>一人の顧客に複数案件があっても、案件IDで相談・見積・受注を分けます。</x:v>
      </x:c>
      <x:c r="J2" s="9" t="str">
        <x:v>一人の顧客に複数案件があっても、案件IDで相談・見積・受注を分けます。</x:v>
      </x:c>
      <x:c r="K2" s="9" t="str">
        <x:v>一人の顧客に複数案件があっても、案件IDで相談・見積・受注を分けます。</x:v>
      </x:c>
      <x:c r="L2" s="9" t="str">
        <x:v>一人の顧客に複数案件があっても、案件IDで相談・見積・受注を分けます。</x:v>
      </x:c>
      <x:c r="M2" s="9" t="str">
        <x:v>一人の顧客に複数案件があっても、案件IDで相談・見積・受注を分けます。</x:v>
      </x:c>
      <x:c r="N2" s="9" t="str">
        <x:v>一人の顧客に複数案件があっても、案件IDで相談・見積・受注を分けます。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31" customHeight="1">
      <x:c r="A4" s="18" t="str">
        <x:v>『顧客＝案件』にすると、再依頼や複数現場で履歴が混ざります。案件ごとに次の約束を残してください。</x:v>
      </x:c>
      <x:c r="B4" s="19" t="str">
        <x:v>『顧客＝案件』にすると、再依頼や複数現場で履歴が混ざります。案件ごとに次の約束を残してください。</x:v>
      </x:c>
      <x:c r="C4" s="19" t="str">
        <x:v>『顧客＝案件』にすると、再依頼や複数現場で履歴が混ざります。案件ごとに次の約束を残してください。</x:v>
      </x:c>
      <x:c r="D4" s="19" t="str">
        <x:v>『顧客＝案件』にすると、再依頼や複数現場で履歴が混ざります。案件ごとに次の約束を残してください。</x:v>
      </x:c>
      <x:c r="E4" s="19" t="str">
        <x:v>『顧客＝案件』にすると、再依頼や複数現場で履歴が混ざります。案件ごとに次の約束を残してください。</x:v>
      </x:c>
      <x:c r="F4" s="19" t="str">
        <x:v>『顧客＝案件』にすると、再依頼や複数現場で履歴が混ざります。案件ごとに次の約束を残してください。</x:v>
      </x:c>
      <x:c r="G4" s="19" t="str">
        <x:v>『顧客＝案件』にすると、再依頼や複数現場で履歴が混ざります。案件ごとに次の約束を残してください。</x:v>
      </x:c>
      <x:c r="H4" s="19" t="str">
        <x:v>『顧客＝案件』にすると、再依頼や複数現場で履歴が混ざります。案件ごとに次の約束を残してください。</x:v>
      </x:c>
      <x:c r="I4" s="19" t="str">
        <x:v>『顧客＝案件』にすると、再依頼や複数現場で履歴が混ざります。案件ごとに次の約束を残してください。</x:v>
      </x:c>
      <x:c r="J4" s="19" t="str">
        <x:v>『顧客＝案件』にすると、再依頼や複数現場で履歴が混ざります。案件ごとに次の約束を残してください。</x:v>
      </x:c>
      <x:c r="K4" s="19" t="str">
        <x:v>『顧客＝案件』にすると、再依頼や複数現場で履歴が混ざります。案件ごとに次の約束を残してください。</x:v>
      </x:c>
      <x:c r="L4" s="19" t="str">
        <x:v>『顧客＝案件』にすると、再依頼や複数現場で履歴が混ざります。案件ごとに次の約束を残してください。</x:v>
      </x:c>
      <x:c r="M4" s="19" t="str">
        <x:v>『顧客＝案件』にすると、再依頼や複数現場で履歴が混ざります。案件ごとに次の約束を残してください。</x:v>
      </x:c>
      <x:c r="N4" s="20" t="str">
        <x:v>『顧客＝案件』にすると、再依頼や複数現場で履歴が混ざります。案件ごとに次の約束を残してください。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32" customHeight="1">
      <x:c r="A6" s="25" t="str">
        <x:v>案件ID</x:v>
      </x:c>
      <x:c r="B6" s="25" t="str">
        <x:v>顧客ID</x:v>
      </x:c>
      <x:c r="C6" s="25" t="str">
        <x:v>現場ID</x:v>
      </x:c>
      <x:c r="D6" s="25" t="str">
        <x:v>相談内容</x:v>
      </x:c>
      <x:c r="E6" s="25" t="str">
        <x:v>受付日</x:v>
      </x:c>
      <x:c r="F6" s="25" t="str">
        <x:v>状態</x:v>
      </x:c>
      <x:c r="G6" s="25" t="str">
        <x:v>見積予定日</x:v>
      </x:c>
      <x:c r="H6" s="25" t="str">
        <x:v>見積提出日</x:v>
      </x:c>
      <x:c r="I6" s="25" t="str">
        <x:v>見積金額</x:v>
      </x:c>
      <x:c r="J6" s="25" t="str">
        <x:v>受注金額</x:v>
      </x:c>
      <x:c r="K6" s="25" t="str">
        <x:v>次の対応</x:v>
      </x:c>
      <x:c r="L6" s="25" t="str">
        <x:v>担当</x:v>
      </x:c>
      <x:c r="M6" s="25" t="str">
        <x:v>次回連絡日</x:v>
      </x:c>
      <x:c r="N6" s="25" t="str">
        <x:v>失注・保留理由</x:v>
      </x:c>
    </x:row>
    <x:row r="7">
      <x:c r="A7" s="29" t="str">
        <x:v>A-001</x:v>
      </x:c>
      <x:c r="B7" s="29" t="str">
        <x:v>C-001</x:v>
      </x:c>
      <x:c r="C7" s="29" t="str">
        <x:v>S-001</x:v>
      </x:c>
      <x:c r="D7" s="29" t="str">
        <x:v>浴室改修（架空）</x:v>
      </x:c>
      <x:c r="E7" s="32" t="n">
        <x:v>46259</x:v>
      </x:c>
      <x:c r="F7" s="29" t="str">
        <x:v>現調済</x:v>
      </x:c>
      <x:c r="G7" s="32" t="n">
        <x:v>46275</x:v>
      </x:c>
      <x:c r="H7" s="32"/>
      <x:c r="I7" s="33" t="n">
        <x:v>3200000</x:v>
      </x:c>
      <x:c r="J7" s="33"/>
      <x:c r="K7" s="29" t="str">
        <x:v>床材候補を確認</x:v>
      </x:c>
      <x:c r="L7" s="29" t="str">
        <x:v>佐藤</x:v>
      </x:c>
      <x:c r="M7" s="32" t="n">
        <x:v>46270</x:v>
      </x:c>
      <x:c r="N7" s="29" t="str"/>
    </x:row>
    <x:row r="8">
      <x:c r="A8" s="29" t="str">
        <x:v>A-002</x:v>
      </x:c>
      <x:c r="B8" s="29" t="str">
        <x:v>C-002</x:v>
      </x:c>
      <x:c r="C8" s="29" t="str">
        <x:v>S-002</x:v>
      </x:c>
      <x:c r="D8" s="29" t="str">
        <x:v>店舗照明更新（架空）</x:v>
      </x:c>
      <x:c r="E8" s="32" t="n">
        <x:v>46254</x:v>
      </x:c>
      <x:c r="F8" s="29" t="str">
        <x:v>見積提出</x:v>
      </x:c>
      <x:c r="G8" s="32" t="n">
        <x:v>46263</x:v>
      </x:c>
      <x:c r="H8" s="32" t="n">
        <x:v>46263</x:v>
      </x:c>
      <x:c r="I8" s="33" t="n">
        <x:v>1100000</x:v>
      </x:c>
      <x:c r="J8" s="33"/>
      <x:c r="K8" s="29" t="str">
        <x:v>回答予定日を確認</x:v>
      </x:c>
      <x:c r="L8" s="29" t="str">
        <x:v>高橋</x:v>
      </x:c>
      <x:c r="M8" s="32" t="n">
        <x:v>46269</x:v>
      </x:c>
      <x:c r="N8" s="29" t="str"/>
    </x:row>
    <x:row r="9">
      <x:c r="A9" s="29" t="str">
        <x:v>A-003</x:v>
      </x:c>
      <x:c r="B9" s="29" t="str">
        <x:v>C-003</x:v>
      </x:c>
      <x:c r="C9" s="29" t="str">
        <x:v>S-003</x:v>
      </x:c>
      <x:c r="D9" s="29" t="str">
        <x:v>外壁補修相談（架空）</x:v>
      </x:c>
      <x:c r="E9" s="32" t="n">
        <x:v>46262</x:v>
      </x:c>
      <x:c r="F9" s="29" t="str">
        <x:v>現調待ち</x:v>
      </x:c>
      <x:c r="G9" s="32"/>
      <x:c r="H9" s="32"/>
      <x:c r="I9" s="33"/>
      <x:c r="J9" s="33"/>
      <x:c r="K9" s="29" t="str">
        <x:v>現調候補日を送る</x:v>
      </x:c>
      <x:c r="L9" s="29" t="str">
        <x:v>佐藤</x:v>
      </x:c>
      <x:c r="M9" s="32" t="n">
        <x:v>46264</x:v>
      </x:c>
      <x:c r="N9" s="29" t="str"/>
    </x:row>
    <x:row r="10">
      <x:c r="A10" s="29" t="str">
        <x:v>A-004</x:v>
      </x:c>
      <x:c r="B10" s="29" t="str">
        <x:v>C-002</x:v>
      </x:c>
      <x:c r="C10" s="29" t="str">
        <x:v>S-002</x:v>
      </x:c>
      <x:c r="D10" s="29" t="str">
        <x:v>追加コンセント（架空）</x:v>
      </x:c>
      <x:c r="E10" s="32" t="n">
        <x:v>46261</x:v>
      </x:c>
      <x:c r="F10" s="29" t="str">
        <x:v>保留</x:v>
      </x:c>
      <x:c r="G10" s="32"/>
      <x:c r="H10" s="32"/>
      <x:c r="I10" s="33" t="n">
        <x:v>180000</x:v>
      </x:c>
      <x:c r="J10" s="33"/>
      <x:c r="K10" s="29" t="str">
        <x:v>仕様確定待ち</x:v>
      </x:c>
      <x:c r="L10" s="29" t="str">
        <x:v>高橋</x:v>
      </x:c>
      <x:c r="M10" s="32" t="n">
        <x:v>46271</x:v>
      </x:c>
      <x:c r="N10" s="29" t="str">
        <x:v>仕様未確定</x:v>
      </x:c>
    </x:row>
    <x:row r="11">
      <x:c r="A11" s="29"/>
      <x:c r="B11" s="29"/>
      <x:c r="C11" s="29"/>
      <x:c r="D11" s="29"/>
      <x:c r="E11" s="32"/>
      <x:c r="F11" s="29"/>
      <x:c r="G11" s="32"/>
      <x:c r="H11" s="32"/>
      <x:c r="I11" s="33"/>
      <x:c r="J11" s="33"/>
      <x:c r="K11" s="29"/>
      <x:c r="L11" s="29"/>
      <x:c r="M11" s="32"/>
      <x:c r="N11" s="29"/>
    </x:row>
    <x:row r="12">
      <x:c r="A12" s="29"/>
      <x:c r="B12" s="29"/>
      <x:c r="C12" s="29"/>
      <x:c r="D12" s="29"/>
      <x:c r="E12" s="32"/>
      <x:c r="F12" s="29"/>
      <x:c r="G12" s="32"/>
      <x:c r="H12" s="32"/>
      <x:c r="I12" s="33"/>
      <x:c r="J12" s="33"/>
      <x:c r="K12" s="29"/>
      <x:c r="L12" s="29"/>
      <x:c r="M12" s="32"/>
      <x:c r="N12" s="29"/>
    </x:row>
    <x:row r="13">
      <x:c r="A13" s="29"/>
      <x:c r="B13" s="29"/>
      <x:c r="C13" s="29"/>
      <x:c r="D13" s="29"/>
      <x:c r="E13" s="32"/>
      <x:c r="F13" s="29"/>
      <x:c r="G13" s="32"/>
      <x:c r="H13" s="32"/>
      <x:c r="I13" s="33"/>
      <x:c r="J13" s="33"/>
      <x:c r="K13" s="29"/>
      <x:c r="L13" s="29"/>
      <x:c r="M13" s="32"/>
      <x:c r="N13" s="29"/>
    </x:row>
    <x:row r="14">
      <x:c r="A14" s="29"/>
      <x:c r="B14" s="29"/>
      <x:c r="C14" s="29"/>
      <x:c r="D14" s="29"/>
      <x:c r="E14" s="32"/>
      <x:c r="F14" s="29"/>
      <x:c r="G14" s="32"/>
      <x:c r="H14" s="32"/>
      <x:c r="I14" s="33"/>
      <x:c r="J14" s="33"/>
      <x:c r="K14" s="29"/>
      <x:c r="L14" s="29"/>
      <x:c r="M14" s="32"/>
      <x:c r="N14" s="29"/>
    </x:row>
    <x:row r="15">
      <x:c r="A15" s="29"/>
      <x:c r="B15" s="29"/>
      <x:c r="C15" s="29"/>
      <x:c r="D15" s="29"/>
      <x:c r="E15" s="32"/>
      <x:c r="F15" s="29"/>
      <x:c r="G15" s="32"/>
      <x:c r="H15" s="32"/>
      <x:c r="I15" s="33"/>
      <x:c r="J15" s="33"/>
      <x:c r="K15" s="29"/>
      <x:c r="L15" s="29"/>
      <x:c r="M15" s="32"/>
      <x:c r="N15" s="29"/>
    </x:row>
    <x:row r="16">
      <x:c r="A16" s="29"/>
      <x:c r="B16" s="29"/>
      <x:c r="C16" s="29"/>
      <x:c r="D16" s="29"/>
      <x:c r="E16" s="32"/>
      <x:c r="F16" s="29"/>
      <x:c r="G16" s="32"/>
      <x:c r="H16" s="32"/>
      <x:c r="I16" s="33"/>
      <x:c r="J16" s="33"/>
      <x:c r="K16" s="29"/>
      <x:c r="L16" s="29"/>
      <x:c r="M16" s="32"/>
      <x:c r="N16" s="29"/>
    </x:row>
    <x:row r="17">
      <x:c r="A17" s="29"/>
      <x:c r="B17" s="29"/>
      <x:c r="C17" s="29"/>
      <x:c r="D17" s="29"/>
      <x:c r="E17" s="32"/>
      <x:c r="F17" s="29"/>
      <x:c r="G17" s="32"/>
      <x:c r="H17" s="32"/>
      <x:c r="I17" s="33"/>
      <x:c r="J17" s="33"/>
      <x:c r="K17" s="29"/>
      <x:c r="L17" s="29"/>
      <x:c r="M17" s="32"/>
      <x:c r="N17" s="29"/>
    </x:row>
    <x:row r="18">
      <x:c r="A18" s="29"/>
      <x:c r="B18" s="29"/>
      <x:c r="C18" s="29"/>
      <x:c r="D18" s="29"/>
      <x:c r="E18" s="32"/>
      <x:c r="F18" s="29"/>
      <x:c r="G18" s="32"/>
      <x:c r="H18" s="32"/>
      <x:c r="I18" s="33"/>
      <x:c r="J18" s="33"/>
      <x:c r="K18" s="29"/>
      <x:c r="L18" s="29"/>
      <x:c r="M18" s="32"/>
      <x:c r="N18" s="29"/>
    </x:row>
    <x:row r="19">
      <x:c r="A19" s="29"/>
      <x:c r="B19" s="29"/>
      <x:c r="C19" s="29"/>
      <x:c r="D19" s="29"/>
      <x:c r="E19" s="32"/>
      <x:c r="F19" s="29"/>
      <x:c r="G19" s="32"/>
      <x:c r="H19" s="32"/>
      <x:c r="I19" s="33"/>
      <x:c r="J19" s="33"/>
      <x:c r="K19" s="29"/>
      <x:c r="L19" s="29"/>
      <x:c r="M19" s="32"/>
      <x:c r="N19" s="29"/>
    </x:row>
    <x:row r="20">
      <x:c r="A20" s="29"/>
      <x:c r="B20" s="29"/>
      <x:c r="C20" s="29"/>
      <x:c r="D20" s="29"/>
      <x:c r="E20" s="32"/>
      <x:c r="F20" s="29"/>
      <x:c r="G20" s="32"/>
      <x:c r="H20" s="32"/>
      <x:c r="I20" s="33"/>
      <x:c r="J20" s="33"/>
      <x:c r="K20" s="29"/>
      <x:c r="L20" s="29"/>
      <x:c r="M20" s="32"/>
      <x:c r="N20" s="29"/>
    </x:row>
    <x:row r="21">
      <x:c r="A21" s="29"/>
      <x:c r="B21" s="29"/>
      <x:c r="C21" s="29"/>
      <x:c r="D21" s="29"/>
      <x:c r="E21" s="32"/>
      <x:c r="F21" s="29"/>
      <x:c r="G21" s="32"/>
      <x:c r="H21" s="32"/>
      <x:c r="I21" s="33"/>
      <x:c r="J21" s="33"/>
      <x:c r="K21" s="29"/>
      <x:c r="L21" s="29"/>
      <x:c r="M21" s="32"/>
      <x:c r="N21" s="29"/>
    </x:row>
    <x:row r="22">
      <x:c r="A22" s="29"/>
      <x:c r="B22" s="29"/>
      <x:c r="C22" s="29"/>
      <x:c r="D22" s="29"/>
      <x:c r="E22" s="32"/>
      <x:c r="F22" s="29"/>
      <x:c r="G22" s="32"/>
      <x:c r="H22" s="32"/>
      <x:c r="I22" s="33"/>
      <x:c r="J22" s="33"/>
      <x:c r="K22" s="29"/>
      <x:c r="L22" s="29"/>
      <x:c r="M22" s="32"/>
      <x:c r="N22" s="29"/>
    </x:row>
    <x:row r="23">
      <x:c r="A23" s="29"/>
      <x:c r="B23" s="29"/>
      <x:c r="C23" s="29"/>
      <x:c r="D23" s="29"/>
      <x:c r="E23" s="32"/>
      <x:c r="F23" s="29"/>
      <x:c r="G23" s="32"/>
      <x:c r="H23" s="32"/>
      <x:c r="I23" s="33"/>
      <x:c r="J23" s="33"/>
      <x:c r="K23" s="29"/>
      <x:c r="L23" s="29"/>
      <x:c r="M23" s="32"/>
      <x:c r="N23" s="29"/>
    </x:row>
    <x:row r="24">
      <x:c r="A24" s="29"/>
      <x:c r="B24" s="29"/>
      <x:c r="C24" s="29"/>
      <x:c r="D24" s="29"/>
      <x:c r="E24" s="32"/>
      <x:c r="F24" s="29"/>
      <x:c r="G24" s="32"/>
      <x:c r="H24" s="32"/>
      <x:c r="I24" s="33"/>
      <x:c r="J24" s="33"/>
      <x:c r="K24" s="29"/>
      <x:c r="L24" s="29"/>
      <x:c r="M24" s="32"/>
      <x:c r="N24" s="29"/>
    </x:row>
    <x:row r="25">
      <x:c r="A25" s="29"/>
      <x:c r="B25" s="29"/>
      <x:c r="C25" s="29"/>
      <x:c r="D25" s="29"/>
      <x:c r="E25" s="32"/>
      <x:c r="F25" s="29"/>
      <x:c r="G25" s="32"/>
      <x:c r="H25" s="32"/>
      <x:c r="I25" s="33"/>
      <x:c r="J25" s="33"/>
      <x:c r="K25" s="29"/>
      <x:c r="L25" s="29"/>
      <x:c r="M25" s="32"/>
      <x:c r="N25" s="29"/>
    </x:row>
    <x:row r="26">
      <x:c r="A26" s="29"/>
      <x:c r="B26" s="29"/>
      <x:c r="C26" s="29"/>
      <x:c r="D26" s="29"/>
      <x:c r="E26" s="32"/>
      <x:c r="F26" s="29"/>
      <x:c r="G26" s="32"/>
      <x:c r="H26" s="32"/>
      <x:c r="I26" s="33"/>
      <x:c r="J26" s="33"/>
      <x:c r="K26" s="29"/>
      <x:c r="L26" s="29"/>
      <x:c r="M26" s="32"/>
      <x:c r="N26" s="29"/>
    </x:row>
    <x:row r="27">
      <x:c r="A27" s="29"/>
      <x:c r="B27" s="29"/>
      <x:c r="C27" s="29"/>
      <x:c r="D27" s="29"/>
      <x:c r="E27" s="32"/>
      <x:c r="F27" s="29"/>
      <x:c r="G27" s="32"/>
      <x:c r="H27" s="32"/>
      <x:c r="I27" s="33"/>
      <x:c r="J27" s="33"/>
      <x:c r="K27" s="29"/>
      <x:c r="L27" s="29"/>
      <x:c r="M27" s="32"/>
      <x:c r="N27" s="29"/>
    </x:row>
    <x:row r="28">
      <x:c r="A28" s="29"/>
      <x:c r="B28" s="29"/>
      <x:c r="C28" s="29"/>
      <x:c r="D28" s="29"/>
      <x:c r="E28" s="32"/>
      <x:c r="F28" s="29"/>
      <x:c r="G28" s="32"/>
      <x:c r="H28" s="32"/>
      <x:c r="I28" s="33"/>
      <x:c r="J28" s="33"/>
      <x:c r="K28" s="29"/>
      <x:c r="L28" s="29"/>
      <x:c r="M28" s="32"/>
      <x:c r="N28" s="29"/>
    </x:row>
    <x:row r="29">
      <x:c r="A29" s="29"/>
      <x:c r="B29" s="29"/>
      <x:c r="C29" s="29"/>
      <x:c r="D29" s="29"/>
      <x:c r="E29" s="32"/>
      <x:c r="F29" s="29"/>
      <x:c r="G29" s="32"/>
      <x:c r="H29" s="32"/>
      <x:c r="I29" s="33"/>
      <x:c r="J29" s="33"/>
      <x:c r="K29" s="29"/>
      <x:c r="L29" s="29"/>
      <x:c r="M29" s="32"/>
      <x:c r="N29" s="29"/>
    </x:row>
    <x:row r="30">
      <x:c r="A30" s="29"/>
      <x:c r="B30" s="29"/>
      <x:c r="C30" s="29"/>
      <x:c r="D30" s="29"/>
      <x:c r="E30" s="32"/>
      <x:c r="F30" s="29"/>
      <x:c r="G30" s="32"/>
      <x:c r="H30" s="32"/>
      <x:c r="I30" s="33"/>
      <x:c r="J30" s="33"/>
      <x:c r="K30" s="29"/>
      <x:c r="L30" s="29"/>
      <x:c r="M30" s="32"/>
      <x:c r="N30" s="29"/>
    </x:row>
    <x:row r="31">
      <x:c r="A31" s="29"/>
      <x:c r="B31" s="29"/>
      <x:c r="C31" s="29"/>
      <x:c r="D31" s="29"/>
      <x:c r="E31" s="32"/>
      <x:c r="F31" s="29"/>
      <x:c r="G31" s="32"/>
      <x:c r="H31" s="32"/>
      <x:c r="I31" s="33"/>
      <x:c r="J31" s="33"/>
      <x:c r="K31" s="29"/>
      <x:c r="L31" s="29"/>
      <x:c r="M31" s="32"/>
      <x:c r="N31" s="29"/>
    </x:row>
    <x:row r="32">
      <x:c r="A32" s="29"/>
      <x:c r="B32" s="29"/>
      <x:c r="C32" s="29"/>
      <x:c r="D32" s="29"/>
      <x:c r="E32" s="32"/>
      <x:c r="F32" s="29"/>
      <x:c r="G32" s="32"/>
      <x:c r="H32" s="32"/>
      <x:c r="I32" s="33"/>
      <x:c r="J32" s="33"/>
      <x:c r="K32" s="29"/>
      <x:c r="L32" s="29"/>
      <x:c r="M32" s="32"/>
      <x:c r="N32" s="29"/>
    </x:row>
    <x:row r="33">
      <x:c r="A33" s="29"/>
      <x:c r="B33" s="29"/>
      <x:c r="C33" s="29"/>
      <x:c r="D33" s="29"/>
      <x:c r="E33" s="32"/>
      <x:c r="F33" s="29"/>
      <x:c r="G33" s="32"/>
      <x:c r="H33" s="32"/>
      <x:c r="I33" s="33"/>
      <x:c r="J33" s="33"/>
      <x:c r="K33" s="29"/>
      <x:c r="L33" s="29"/>
      <x:c r="M33" s="32"/>
      <x:c r="N33" s="29"/>
    </x:row>
    <x:row r="34">
      <x:c r="A34" s="29"/>
      <x:c r="B34" s="29"/>
      <x:c r="C34" s="29"/>
      <x:c r="D34" s="29"/>
      <x:c r="E34" s="32"/>
      <x:c r="F34" s="29"/>
      <x:c r="G34" s="32"/>
      <x:c r="H34" s="32"/>
      <x:c r="I34" s="33"/>
      <x:c r="J34" s="33"/>
      <x:c r="K34" s="29"/>
      <x:c r="L34" s="29"/>
      <x:c r="M34" s="32"/>
      <x:c r="N34" s="29"/>
    </x:row>
    <x:row r="35">
      <x:c r="A35" s="29"/>
      <x:c r="B35" s="29"/>
      <x:c r="C35" s="29"/>
      <x:c r="D35" s="29"/>
      <x:c r="E35" s="32"/>
      <x:c r="F35" s="29"/>
      <x:c r="G35" s="32"/>
      <x:c r="H35" s="32"/>
      <x:c r="I35" s="33"/>
      <x:c r="J35" s="33"/>
      <x:c r="K35" s="29"/>
      <x:c r="L35" s="29"/>
      <x:c r="M35" s="32"/>
      <x:c r="N35" s="29"/>
    </x:row>
    <x:row r="36">
      <x:c r="A36" s="29"/>
      <x:c r="B36" s="29"/>
      <x:c r="C36" s="29"/>
      <x:c r="D36" s="29"/>
      <x:c r="E36" s="32"/>
      <x:c r="F36" s="29"/>
      <x:c r="G36" s="32"/>
      <x:c r="H36" s="32"/>
      <x:c r="I36" s="33"/>
      <x:c r="J36" s="33"/>
      <x:c r="K36" s="29"/>
      <x:c r="L36" s="29"/>
      <x:c r="M36" s="32"/>
      <x:c r="N36" s="29"/>
    </x:row>
    <x:row r="37">
      <x:c r="A37" s="29"/>
      <x:c r="B37" s="29"/>
      <x:c r="C37" s="29"/>
      <x:c r="D37" s="29"/>
      <x:c r="E37" s="32"/>
      <x:c r="F37" s="29"/>
      <x:c r="G37" s="32"/>
      <x:c r="H37" s="32"/>
      <x:c r="I37" s="33"/>
      <x:c r="J37" s="33"/>
      <x:c r="K37" s="29"/>
      <x:c r="L37" s="29"/>
      <x:c r="M37" s="32"/>
      <x:c r="N37" s="29"/>
    </x:row>
    <x:row r="38">
      <x:c r="A38" s="29"/>
      <x:c r="B38" s="29"/>
      <x:c r="C38" s="29"/>
      <x:c r="D38" s="29"/>
      <x:c r="E38" s="32"/>
      <x:c r="F38" s="29"/>
      <x:c r="G38" s="32"/>
      <x:c r="H38" s="32"/>
      <x:c r="I38" s="33"/>
      <x:c r="J38" s="33"/>
      <x:c r="K38" s="29"/>
      <x:c r="L38" s="29"/>
      <x:c r="M38" s="32"/>
      <x:c r="N38" s="29"/>
    </x:row>
    <x:row r="39">
      <x:c r="A39" s="29"/>
      <x:c r="B39" s="29"/>
      <x:c r="C39" s="29"/>
      <x:c r="D39" s="29"/>
      <x:c r="E39" s="32"/>
      <x:c r="F39" s="29"/>
      <x:c r="G39" s="32"/>
      <x:c r="H39" s="32"/>
      <x:c r="I39" s="33"/>
      <x:c r="J39" s="33"/>
      <x:c r="K39" s="29"/>
      <x:c r="L39" s="29"/>
      <x:c r="M39" s="32"/>
      <x:c r="N39" s="29"/>
    </x:row>
    <x:row r="40">
      <x:c r="A40" s="29"/>
      <x:c r="B40" s="29"/>
      <x:c r="C40" s="29"/>
      <x:c r="D40" s="29"/>
      <x:c r="E40" s="32"/>
      <x:c r="F40" s="29"/>
      <x:c r="G40" s="32"/>
      <x:c r="H40" s="32"/>
      <x:c r="I40" s="33"/>
      <x:c r="J40" s="33"/>
      <x:c r="K40" s="29"/>
      <x:c r="L40" s="29"/>
      <x:c r="M40" s="32"/>
      <x:c r="N40" s="29"/>
    </x:row>
    <x:row r="41">
      <x:c r="A41" s="29"/>
      <x:c r="B41" s="29"/>
      <x:c r="C41" s="29"/>
      <x:c r="D41" s="29"/>
      <x:c r="E41" s="32"/>
      <x:c r="F41" s="29"/>
      <x:c r="G41" s="32"/>
      <x:c r="H41" s="32"/>
      <x:c r="I41" s="33"/>
      <x:c r="J41" s="33"/>
      <x:c r="K41" s="29"/>
      <x:c r="L41" s="29"/>
      <x:c r="M41" s="32"/>
      <x:c r="N41" s="29"/>
    </x:row>
    <x:row r="42">
      <x:c r="A42" s="29"/>
      <x:c r="B42" s="29"/>
      <x:c r="C42" s="29"/>
      <x:c r="D42" s="29"/>
      <x:c r="E42" s="32"/>
      <x:c r="F42" s="29"/>
      <x:c r="G42" s="32"/>
      <x:c r="H42" s="32"/>
      <x:c r="I42" s="33"/>
      <x:c r="J42" s="33"/>
      <x:c r="K42" s="29"/>
      <x:c r="L42" s="29"/>
      <x:c r="M42" s="32"/>
      <x:c r="N42" s="29"/>
    </x:row>
    <x:row r="43">
      <x:c r="A43" s="29"/>
      <x:c r="B43" s="29"/>
      <x:c r="C43" s="29"/>
      <x:c r="D43" s="29"/>
      <x:c r="E43" s="32"/>
      <x:c r="F43" s="29"/>
      <x:c r="G43" s="32"/>
      <x:c r="H43" s="32"/>
      <x:c r="I43" s="33"/>
      <x:c r="J43" s="33"/>
      <x:c r="K43" s="29"/>
      <x:c r="L43" s="29"/>
      <x:c r="M43" s="32"/>
      <x:c r="N43" s="29"/>
    </x:row>
    <x:row r="44">
      <x:c r="A44" s="29"/>
      <x:c r="B44" s="29"/>
      <x:c r="C44" s="29"/>
      <x:c r="D44" s="29"/>
      <x:c r="E44" s="32"/>
      <x:c r="F44" s="29"/>
      <x:c r="G44" s="32"/>
      <x:c r="H44" s="32"/>
      <x:c r="I44" s="33"/>
      <x:c r="J44" s="33"/>
      <x:c r="K44" s="29"/>
      <x:c r="L44" s="29"/>
      <x:c r="M44" s="32"/>
      <x:c r="N44" s="29"/>
    </x:row>
    <x:row r="45">
      <x:c r="A45" s="29"/>
      <x:c r="B45" s="29"/>
      <x:c r="C45" s="29"/>
      <x:c r="D45" s="29"/>
      <x:c r="E45" s="32"/>
      <x:c r="F45" s="29"/>
      <x:c r="G45" s="32"/>
      <x:c r="H45" s="32"/>
      <x:c r="I45" s="33"/>
      <x:c r="J45" s="33"/>
      <x:c r="K45" s="29"/>
      <x:c r="L45" s="29"/>
      <x:c r="M45" s="32"/>
      <x:c r="N45" s="29"/>
    </x:row>
    <x:row r="46">
      <x:c r="A46" s="29"/>
      <x:c r="B46" s="29"/>
      <x:c r="C46" s="29"/>
      <x:c r="D46" s="29"/>
      <x:c r="E46" s="32"/>
      <x:c r="F46" s="29"/>
      <x:c r="G46" s="32"/>
      <x:c r="H46" s="32"/>
      <x:c r="I46" s="33"/>
      <x:c r="J46" s="33"/>
      <x:c r="K46" s="29"/>
      <x:c r="L46" s="29"/>
      <x:c r="M46" s="32"/>
      <x:c r="N46" s="29"/>
    </x:row>
    <x:row r="47">
      <x:c r="A47" s="29"/>
      <x:c r="B47" s="29"/>
      <x:c r="C47" s="29"/>
      <x:c r="D47" s="29"/>
      <x:c r="E47" s="32"/>
      <x:c r="F47" s="29"/>
      <x:c r="G47" s="32"/>
      <x:c r="H47" s="32"/>
      <x:c r="I47" s="33"/>
      <x:c r="J47" s="33"/>
      <x:c r="K47" s="29"/>
      <x:c r="L47" s="29"/>
      <x:c r="M47" s="32"/>
      <x:c r="N47" s="29"/>
    </x:row>
    <x:row r="48">
      <x:c r="A48" s="29"/>
      <x:c r="B48" s="29"/>
      <x:c r="C48" s="29"/>
      <x:c r="D48" s="29"/>
      <x:c r="E48" s="32"/>
      <x:c r="F48" s="29"/>
      <x:c r="G48" s="32"/>
      <x:c r="H48" s="32"/>
      <x:c r="I48" s="33"/>
      <x:c r="J48" s="33"/>
      <x:c r="K48" s="29"/>
      <x:c r="L48" s="29"/>
      <x:c r="M48" s="32"/>
      <x:c r="N48" s="29"/>
    </x:row>
    <x:row r="49">
      <x:c r="A49" s="29"/>
      <x:c r="B49" s="29"/>
      <x:c r="C49" s="29"/>
      <x:c r="D49" s="29"/>
      <x:c r="E49" s="32"/>
      <x:c r="F49" s="29"/>
      <x:c r="G49" s="32"/>
      <x:c r="H49" s="32"/>
      <x:c r="I49" s="33"/>
      <x:c r="J49" s="33"/>
      <x:c r="K49" s="29"/>
      <x:c r="L49" s="29"/>
      <x:c r="M49" s="32"/>
      <x:c r="N49" s="29"/>
    </x:row>
    <x:row r="50">
      <x:c r="A50" s="29"/>
      <x:c r="B50" s="29"/>
      <x:c r="C50" s="29"/>
      <x:c r="D50" s="29"/>
      <x:c r="E50" s="32"/>
      <x:c r="F50" s="29"/>
      <x:c r="G50" s="32"/>
      <x:c r="H50" s="32"/>
      <x:c r="I50" s="33"/>
      <x:c r="J50" s="33"/>
      <x:c r="K50" s="29"/>
      <x:c r="L50" s="29"/>
      <x:c r="M50" s="32"/>
      <x:c r="N50" s="29"/>
    </x:row>
    <x:row r="51">
      <x:c r="A51" s="29"/>
      <x:c r="B51" s="29"/>
      <x:c r="C51" s="29"/>
      <x:c r="D51" s="29"/>
      <x:c r="E51" s="32"/>
      <x:c r="F51" s="29"/>
      <x:c r="G51" s="32"/>
      <x:c r="H51" s="32"/>
      <x:c r="I51" s="33"/>
      <x:c r="J51" s="33"/>
      <x:c r="K51" s="29"/>
      <x:c r="L51" s="29"/>
      <x:c r="M51" s="32"/>
      <x:c r="N51" s="29"/>
    </x:row>
    <x:row r="52">
      <x:c r="A52" s="29"/>
      <x:c r="B52" s="29"/>
      <x:c r="C52" s="29"/>
      <x:c r="D52" s="29"/>
      <x:c r="E52" s="32"/>
      <x:c r="F52" s="29"/>
      <x:c r="G52" s="32"/>
      <x:c r="H52" s="32"/>
      <x:c r="I52" s="33"/>
      <x:c r="J52" s="33"/>
      <x:c r="K52" s="29"/>
      <x:c r="L52" s="29"/>
      <x:c r="M52" s="32"/>
      <x:c r="N52" s="29"/>
    </x:row>
    <x:row r="53">
      <x:c r="A53" s="29"/>
      <x:c r="B53" s="29"/>
      <x:c r="C53" s="29"/>
      <x:c r="D53" s="29"/>
      <x:c r="E53" s="32"/>
      <x:c r="F53" s="29"/>
      <x:c r="G53" s="32"/>
      <x:c r="H53" s="32"/>
      <x:c r="I53" s="33"/>
      <x:c r="J53" s="33"/>
      <x:c r="K53" s="29"/>
      <x:c r="L53" s="29"/>
      <x:c r="M53" s="32"/>
      <x:c r="N53" s="29"/>
    </x:row>
    <x:row r="54">
      <x:c r="A54" s="29"/>
      <x:c r="B54" s="29"/>
      <x:c r="C54" s="29"/>
      <x:c r="D54" s="29"/>
      <x:c r="E54" s="32"/>
      <x:c r="F54" s="29"/>
      <x:c r="G54" s="32"/>
      <x:c r="H54" s="32"/>
      <x:c r="I54" s="33"/>
      <x:c r="J54" s="33"/>
      <x:c r="K54" s="29"/>
      <x:c r="L54" s="29"/>
      <x:c r="M54" s="32"/>
      <x:c r="N54" s="29"/>
    </x:row>
    <x:row r="55">
      <x:c r="A55" s="29"/>
      <x:c r="B55" s="29"/>
      <x:c r="C55" s="29"/>
      <x:c r="D55" s="29"/>
      <x:c r="E55" s="32"/>
      <x:c r="F55" s="29"/>
      <x:c r="G55" s="32"/>
      <x:c r="H55" s="32"/>
      <x:c r="I55" s="33"/>
      <x:c r="J55" s="33"/>
      <x:c r="K55" s="29"/>
      <x:c r="L55" s="29"/>
      <x:c r="M55" s="32"/>
      <x:c r="N55" s="29"/>
    </x:row>
    <x:row r="56">
      <x:c r="A56" s="29"/>
      <x:c r="B56" s="29"/>
      <x:c r="C56" s="29"/>
      <x:c r="D56" s="29"/>
      <x:c r="E56" s="32"/>
      <x:c r="F56" s="29"/>
      <x:c r="G56" s="32"/>
      <x:c r="H56" s="32"/>
      <x:c r="I56" s="33"/>
      <x:c r="J56" s="33"/>
      <x:c r="K56" s="29"/>
      <x:c r="L56" s="29"/>
      <x:c r="M56" s="32"/>
      <x:c r="N56" s="29"/>
    </x:row>
    <x:row r="57">
      <x:c r="A57" s="29"/>
      <x:c r="B57" s="29"/>
      <x:c r="C57" s="29"/>
      <x:c r="D57" s="29"/>
      <x:c r="E57" s="32"/>
      <x:c r="F57" s="29"/>
      <x:c r="G57" s="32"/>
      <x:c r="H57" s="32"/>
      <x:c r="I57" s="33"/>
      <x:c r="J57" s="33"/>
      <x:c r="K57" s="29"/>
      <x:c r="L57" s="29"/>
      <x:c r="M57" s="32"/>
      <x:c r="N57" s="29"/>
    </x:row>
    <x:row r="58">
      <x:c r="A58" s="29"/>
      <x:c r="B58" s="29"/>
      <x:c r="C58" s="29"/>
      <x:c r="D58" s="29"/>
      <x:c r="E58" s="32"/>
      <x:c r="F58" s="29"/>
      <x:c r="G58" s="32"/>
      <x:c r="H58" s="32"/>
      <x:c r="I58" s="33"/>
      <x:c r="J58" s="33"/>
      <x:c r="K58" s="29"/>
      <x:c r="L58" s="29"/>
      <x:c r="M58" s="32"/>
      <x:c r="N58" s="29"/>
    </x:row>
    <x:row r="59">
      <x:c r="A59" s="29"/>
      <x:c r="B59" s="29"/>
      <x:c r="C59" s="29"/>
      <x:c r="D59" s="29"/>
      <x:c r="E59" s="32"/>
      <x:c r="F59" s="29"/>
      <x:c r="G59" s="32"/>
      <x:c r="H59" s="32"/>
      <x:c r="I59" s="33"/>
      <x:c r="J59" s="33"/>
      <x:c r="K59" s="29"/>
      <x:c r="L59" s="29"/>
      <x:c r="M59" s="32"/>
      <x:c r="N59" s="29"/>
    </x:row>
    <x:row r="60">
      <x:c r="A60" s="29"/>
      <x:c r="B60" s="29"/>
      <x:c r="C60" s="29"/>
      <x:c r="D60" s="29"/>
      <x:c r="E60" s="32"/>
      <x:c r="F60" s="29"/>
      <x:c r="G60" s="32"/>
      <x:c r="H60" s="32"/>
      <x:c r="I60" s="33"/>
      <x:c r="J60" s="33"/>
      <x:c r="K60" s="29"/>
      <x:c r="L60" s="29"/>
      <x:c r="M60" s="32"/>
      <x:c r="N60" s="29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</x:sheetData>
  <x:mergeCells>
    <x:mergeCell ref="A1:N1"/>
    <x:mergeCell ref="A2:N2"/>
    <x:mergeCell ref="A4:N4"/>
  </x:mergeCells>
  <x:dataValidations count="1">
    <x:dataValidation type="list" sqref="F7:F60">
      <x:formula1>問い合わせ,現調待ち,現調済,見積作成,見積提出,受注,施工中,完了,保留,失注</x:formula1>
    </x:dataValidation>
  </x:dataValidations>
  <x:pageMargins left="0.7" right="0.7" top="0.75" bottom="0.75" header="0.3" footer="0.3"/>
  <x:drawing xmlns:r="http://schemas.openxmlformats.org/officeDocument/2006/relationships" r:id="R6fb1404ebace474b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23" hidden="0" customWidth="1"/>
    <x:col min="5" max="5" width="28" hidden="0" customWidth="1"/>
    <x:col min="6" max="6" width="18" hidden="0" customWidth="1"/>
    <x:col min="7" max="7" width="13" hidden="0" customWidth="1"/>
    <x:col min="8" max="8" width="14" hidden="0" customWidth="1"/>
    <x:col min="9" max="9" width="13" hidden="0" customWidth="1"/>
    <x:col min="10" max="10" width="13" hidden="0" customWidth="1"/>
    <x:col min="11" max="11" width="22" hidden="0" customWidth="1"/>
    <x:col min="12" max="12" width="22" hidden="0" customWidth="1"/>
    <x:col min="13" max="13" width="23" hidden="0" customWidth="1"/>
    <x:col min="14" max="14" width="28" hidden="0" customWidth="1"/>
    <x:col min="15" max="15" width="13" hidden="0" customWidth="1"/>
    <x:col min="16" max="16" width="14" hidden="0" customWidth="1"/>
    <x:col min="17" max="17" width="27" hidden="0" customWidth="1"/>
  </x:cols>
  <x:sheetData>
    <x:row r="1" ht="34" customHeight="1">
      <x:c r="A1" s="5" t="str">
        <x:v>現場一覧</x:v>
      </x:c>
      <x:c r="B1" s="5" t="str">
        <x:v>現場一覧</x:v>
      </x:c>
      <x:c r="C1" s="5" t="str">
        <x:v>現場一覧</x:v>
      </x:c>
      <x:c r="D1" s="5" t="str">
        <x:v>現場一覧</x:v>
      </x:c>
      <x:c r="E1" s="5" t="str">
        <x:v>現場一覧</x:v>
      </x:c>
      <x:c r="F1" s="5" t="str">
        <x:v>現場一覧</x:v>
      </x:c>
      <x:c r="G1" s="5" t="str">
        <x:v>現場一覧</x:v>
      </x:c>
      <x:c r="H1" s="5" t="str">
        <x:v>現場一覧</x:v>
      </x:c>
      <x:c r="I1" s="5" t="str">
        <x:v>現場一覧</x:v>
      </x:c>
      <x:c r="J1" s="5" t="str">
        <x:v>現場一覧</x:v>
      </x:c>
      <x:c r="K1" s="5" t="str">
        <x:v>現場一覧</x:v>
      </x:c>
      <x:c r="L1" s="5" t="str">
        <x:v>現場一覧</x:v>
      </x:c>
      <x:c r="M1" s="5" t="str">
        <x:v>現場一覧</x:v>
      </x:c>
      <x:c r="N1" s="5" t="str">
        <x:v>現場一覧</x:v>
      </x:c>
      <x:c r="O1" s="5" t="str">
        <x:v>現場一覧</x:v>
      </x:c>
      <x:c r="P1" s="5" t="str">
        <x:v>現場一覧</x:v>
      </x:c>
      <x:c r="Q1" s="5" t="str">
        <x:v>現場一覧</x:v>
      </x:c>
    </x:row>
    <x:row r="2" ht="35" customHeight="1">
      <x:c r="A2" s="9" t="str">
        <x:v>施工場所、現調・着工・完工・引渡し、入場条件・鍵・駐車を現場IDで管理します。</x:v>
      </x:c>
      <x:c r="B2" s="9" t="str">
        <x:v>施工場所、現調・着工・完工・引渡し、入場条件・鍵・駐車を現場IDで管理します。</x:v>
      </x:c>
      <x:c r="C2" s="9" t="str">
        <x:v>施工場所、現調・着工・完工・引渡し、入場条件・鍵・駐車を現場IDで管理します。</x:v>
      </x:c>
      <x:c r="D2" s="9" t="str">
        <x:v>施工場所、現調・着工・完工・引渡し、入場条件・鍵・駐車を現場IDで管理します。</x:v>
      </x:c>
      <x:c r="E2" s="9" t="str">
        <x:v>施工場所、現調・着工・完工・引渡し、入場条件・鍵・駐車を現場IDで管理します。</x:v>
      </x:c>
      <x:c r="F2" s="9" t="str">
        <x:v>施工場所、現調・着工・完工・引渡し、入場条件・鍵・駐車を現場IDで管理します。</x:v>
      </x:c>
      <x:c r="G2" s="9" t="str">
        <x:v>施工場所、現調・着工・完工・引渡し、入場条件・鍵・駐車を現場IDで管理します。</x:v>
      </x:c>
      <x:c r="H2" s="9" t="str">
        <x:v>施工場所、現調・着工・完工・引渡し、入場条件・鍵・駐車を現場IDで管理します。</x:v>
      </x:c>
      <x:c r="I2" s="9" t="str">
        <x:v>施工場所、現調・着工・完工・引渡し、入場条件・鍵・駐車を現場IDで管理します。</x:v>
      </x:c>
      <x:c r="J2" s="9" t="str">
        <x:v>施工場所、現調・着工・完工・引渡し、入場条件・鍵・駐車を現場IDで管理します。</x:v>
      </x:c>
      <x:c r="K2" s="9" t="str">
        <x:v>施工場所、現調・着工・完工・引渡し、入場条件・鍵・駐車を現場IDで管理します。</x:v>
      </x:c>
      <x:c r="L2" s="9" t="str">
        <x:v>施工場所、現調・着工・完工・引渡し、入場条件・鍵・駐車を現場IDで管理します。</x:v>
      </x:c>
      <x:c r="M2" s="9" t="str">
        <x:v>施工場所、現調・着工・完工・引渡し、入場条件・鍵・駐車を現場IDで管理します。</x:v>
      </x:c>
      <x:c r="N2" s="9" t="str">
        <x:v>施工場所、現調・着工・完工・引渡し、入場条件・鍵・駐車を現場IDで管理します。</x:v>
      </x:c>
      <x:c r="O2" s="9" t="str">
        <x:v>施工場所、現調・着工・完工・引渡し、入場条件・鍵・駐車を現場IDで管理します。</x:v>
      </x:c>
      <x:c r="P2" s="9" t="str">
        <x:v>施工場所、現調・着工・完工・引渡し、入場条件・鍵・駐車を現場IDで管理します。</x:v>
      </x:c>
      <x:c r="Q2" s="9" t="str">
        <x:v>施工場所、現調・着工・完工・引渡し、入場条件・鍵・駐車を現場IDで管理します。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 ht="31" customHeight="1">
      <x:c r="A4" s="18" t="str">
        <x:v>住所、鍵、入場方法などは閲覧者を限定し、完工後の保管・削除ルールを決めてください。</x:v>
      </x:c>
      <x:c r="B4" s="19" t="str">
        <x:v>住所、鍵、入場方法などは閲覧者を限定し、完工後の保管・削除ルールを決めてください。</x:v>
      </x:c>
      <x:c r="C4" s="19" t="str">
        <x:v>住所、鍵、入場方法などは閲覧者を限定し、完工後の保管・削除ルールを決めてください。</x:v>
      </x:c>
      <x:c r="D4" s="19" t="str">
        <x:v>住所、鍵、入場方法などは閲覧者を限定し、完工後の保管・削除ルールを決めてください。</x:v>
      </x:c>
      <x:c r="E4" s="19" t="str">
        <x:v>住所、鍵、入場方法などは閲覧者を限定し、完工後の保管・削除ルールを決めてください。</x:v>
      </x:c>
      <x:c r="F4" s="19" t="str">
        <x:v>住所、鍵、入場方法などは閲覧者を限定し、完工後の保管・削除ルールを決めてください。</x:v>
      </x:c>
      <x:c r="G4" s="19" t="str">
        <x:v>住所、鍵、入場方法などは閲覧者を限定し、完工後の保管・削除ルールを決めてください。</x:v>
      </x:c>
      <x:c r="H4" s="19" t="str">
        <x:v>住所、鍵、入場方法などは閲覧者を限定し、完工後の保管・削除ルールを決めてください。</x:v>
      </x:c>
      <x:c r="I4" s="19" t="str">
        <x:v>住所、鍵、入場方法などは閲覧者を限定し、完工後の保管・削除ルールを決めてください。</x:v>
      </x:c>
      <x:c r="J4" s="19" t="str">
        <x:v>住所、鍵、入場方法などは閲覧者を限定し、完工後の保管・削除ルールを決めてください。</x:v>
      </x:c>
      <x:c r="K4" s="19" t="str">
        <x:v>住所、鍵、入場方法などは閲覧者を限定し、完工後の保管・削除ルールを決めてください。</x:v>
      </x:c>
      <x:c r="L4" s="19" t="str">
        <x:v>住所、鍵、入場方法などは閲覧者を限定し、完工後の保管・削除ルールを決めてください。</x:v>
      </x:c>
      <x:c r="M4" s="19" t="str">
        <x:v>住所、鍵、入場方法などは閲覧者を限定し、完工後の保管・削除ルールを決めてください。</x:v>
      </x:c>
      <x:c r="N4" s="19" t="str">
        <x:v>住所、鍵、入場方法などは閲覧者を限定し、完工後の保管・削除ルールを決めてください。</x:v>
      </x:c>
      <x:c r="O4" s="19" t="str">
        <x:v>住所、鍵、入場方法などは閲覧者を限定し、完工後の保管・削除ルールを決めてください。</x:v>
      </x:c>
      <x:c r="P4" s="19" t="str">
        <x:v>住所、鍵、入場方法などは閲覧者を限定し、完工後の保管・削除ルールを決めてください。</x:v>
      </x:c>
      <x:c r="Q4" s="20" t="str">
        <x:v>住所、鍵、入場方法などは閲覧者を限定し、完工後の保管・削除ルールを決めてください。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32" customHeight="1">
      <x:c r="A6" s="25" t="str">
        <x:v>現場ID</x:v>
      </x:c>
      <x:c r="B6" s="25" t="str">
        <x:v>顧客ID</x:v>
      </x:c>
      <x:c r="C6" s="25" t="str">
        <x:v>案件ID</x:v>
      </x:c>
      <x:c r="D6" s="25" t="str">
        <x:v>現場名</x:v>
      </x:c>
      <x:c r="E6" s="25" t="str">
        <x:v>住所</x:v>
      </x:c>
      <x:c r="F6" s="25" t="str">
        <x:v>建物・用途</x:v>
      </x:c>
      <x:c r="G6" s="25" t="str">
        <x:v>現調日</x:v>
      </x:c>
      <x:c r="H6" s="25" t="str">
        <x:v>着工予定日</x:v>
      </x:c>
      <x:c r="I6" s="25" t="str">
        <x:v>完工日</x:v>
      </x:c>
      <x:c r="J6" s="25" t="str">
        <x:v>引渡し日</x:v>
      </x:c>
      <x:c r="K6" s="25" t="str">
        <x:v>入場条件</x:v>
      </x:c>
      <x:c r="L6" s="25" t="str">
        <x:v>駐車・搬入</x:v>
      </x:c>
      <x:c r="M6" s="25" t="str">
        <x:v>鍵・連絡方法</x:v>
      </x:c>
      <x:c r="N6" s="25" t="str">
        <x:v>現場注意事項</x:v>
      </x:c>
      <x:c r="O6" s="25" t="str">
        <x:v>担当</x:v>
      </x:c>
      <x:c r="P6" s="25" t="str">
        <x:v>最終更新日</x:v>
      </x:c>
      <x:c r="Q6" s="25" t="str">
        <x:v>取扱メモ</x:v>
      </x:c>
    </x:row>
    <x:row r="7">
      <x:c r="A7" s="29" t="str">
        <x:v>S-001</x:v>
      </x:c>
      <x:c r="B7" s="29" t="str">
        <x:v>C-001</x:v>
      </x:c>
      <x:c r="C7" s="29" t="str">
        <x:v>A-001</x:v>
      </x:c>
      <x:c r="D7" s="29" t="str">
        <x:v>青葉様邸（架空）</x:v>
      </x:c>
      <x:c r="E7" s="29" t="str">
        <x:v>東京都○○区（架空）</x:v>
      </x:c>
      <x:c r="F7" s="29" t="str">
        <x:v>戸建住宅</x:v>
      </x:c>
      <x:c r="G7" s="32" t="n">
        <x:v>46268</x:v>
      </x:c>
      <x:c r="H7" s="32"/>
      <x:c r="I7" s="32"/>
      <x:c r="J7" s="32"/>
      <x:c r="K7" s="29" t="str">
        <x:v>訪問前に電話</x:v>
      </x:c>
      <x:c r="L7" s="29" t="str">
        <x:v>敷地内1台</x:v>
      </x:c>
      <x:c r="M7" s="29" t="str">
        <x:v>鍵情報は別管理</x:v>
      </x:c>
      <x:c r="N7" s="29" t="str">
        <x:v>浴室入口に既存傷（架空）</x:v>
      </x:c>
      <x:c r="O7" s="29" t="str">
        <x:v>佐藤</x:v>
      </x:c>
      <x:c r="P7" s="32" t="n">
        <x:v>46268</x:v>
      </x:c>
      <x:c r="Q7" s="29" t="str">
        <x:v>共有範囲を限定</x:v>
      </x:c>
    </x:row>
    <x:row r="8">
      <x:c r="A8" s="29" t="str">
        <x:v>S-002</x:v>
      </x:c>
      <x:c r="B8" s="29" t="str">
        <x:v>C-002</x:v>
      </x:c>
      <x:c r="C8" s="29" t="str">
        <x:v>A-002</x:v>
      </x:c>
      <x:c r="D8" s="29" t="str">
        <x:v>東都商店（架空）</x:v>
      </x:c>
      <x:c r="E8" s="29" t="str">
        <x:v>東京都○○市（架空）</x:v>
      </x:c>
      <x:c r="F8" s="29" t="str">
        <x:v>店舗</x:v>
      </x:c>
      <x:c r="G8" s="32" t="n">
        <x:v>46258</x:v>
      </x:c>
      <x:c r="H8" s="32" t="n">
        <x:v>46277</x:v>
      </x:c>
      <x:c r="I8" s="32"/>
      <x:c r="J8" s="32"/>
      <x:c r="K8" s="29" t="str">
        <x:v>開店前のみ</x:v>
      </x:c>
      <x:c r="L8" s="29" t="str">
        <x:v>裏口搬入</x:v>
      </x:c>
      <x:c r="M8" s="29" t="str">
        <x:v>店長へ連絡</x:v>
      </x:c>
      <x:c r="N8" s="29" t="str">
        <x:v>営業時間外に作業（架空）</x:v>
      </x:c>
      <x:c r="O8" s="29" t="str">
        <x:v>高橋</x:v>
      </x:c>
      <x:c r="P8" s="32" t="n">
        <x:v>46263</x:v>
      </x:c>
      <x:c r="Q8" s="29" t="str">
        <x:v>営業時間を確認</x:v>
      </x:c>
    </x:row>
    <x:row r="9">
      <x:c r="A9" s="29" t="str">
        <x:v>S-003</x:v>
      </x:c>
      <x:c r="B9" s="29" t="str">
        <x:v>C-003</x:v>
      </x:c>
      <x:c r="C9" s="29" t="str">
        <x:v>A-003</x:v>
      </x:c>
      <x:c r="D9" s="29" t="str">
        <x:v>西山様邸（架空）</x:v>
      </x:c>
      <x:c r="E9" s="29" t="str">
        <x:v>神奈川県○○市（架空）</x:v>
      </x:c>
      <x:c r="F9" s="29" t="str">
        <x:v>戸建住宅</x:v>
      </x:c>
      <x:c r="G9" s="32"/>
      <x:c r="H9" s="32"/>
      <x:c r="I9" s="32"/>
      <x:c r="J9" s="32"/>
      <x:c r="K9" s="29" t="str">
        <x:v>日程未定</x:v>
      </x:c>
      <x:c r="L9" s="29" t="str">
        <x:v>現調で確認</x:v>
      </x:c>
      <x:c r="M9" s="29" t="str">
        <x:v>本人へ連絡</x:v>
      </x:c>
      <x:c r="N9" s="29" t="str">
        <x:v>足場位置を現調で確認（架空）</x:v>
      </x:c>
      <x:c r="O9" s="29" t="str">
        <x:v>佐藤</x:v>
      </x:c>
      <x:c r="P9" s="32" t="n">
        <x:v>46262</x:v>
      </x:c>
      <x:c r="Q9" s="29" t="str"/>
    </x:row>
    <x:row r="10">
      <x:c r="A10" s="29"/>
      <x:c r="B10" s="29"/>
      <x:c r="C10" s="29"/>
      <x:c r="D10" s="29"/>
      <x:c r="E10" s="29"/>
      <x:c r="F10" s="29"/>
      <x:c r="G10" s="32"/>
      <x:c r="H10" s="32"/>
      <x:c r="I10" s="32"/>
      <x:c r="J10" s="32"/>
      <x:c r="K10" s="29"/>
      <x:c r="L10" s="29"/>
      <x:c r="M10" s="29"/>
      <x:c r="N10" s="29"/>
      <x:c r="O10" s="29"/>
      <x:c r="P10" s="32"/>
      <x:c r="Q10" s="29"/>
    </x:row>
    <x:row r="11">
      <x:c r="A11" s="29"/>
      <x:c r="B11" s="29"/>
      <x:c r="C11" s="29"/>
      <x:c r="D11" s="29"/>
      <x:c r="E11" s="29"/>
      <x:c r="F11" s="29"/>
      <x:c r="G11" s="32"/>
      <x:c r="H11" s="32"/>
      <x:c r="I11" s="32"/>
      <x:c r="J11" s="32"/>
      <x:c r="K11" s="29"/>
      <x:c r="L11" s="29"/>
      <x:c r="M11" s="29"/>
      <x:c r="N11" s="29"/>
      <x:c r="O11" s="29"/>
      <x:c r="P11" s="32"/>
      <x:c r="Q11" s="29"/>
    </x:row>
    <x:row r="12">
      <x:c r="A12" s="29"/>
      <x:c r="B12" s="29"/>
      <x:c r="C12" s="29"/>
      <x:c r="D12" s="29"/>
      <x:c r="E12" s="29"/>
      <x:c r="F12" s="29"/>
      <x:c r="G12" s="32"/>
      <x:c r="H12" s="32"/>
      <x:c r="I12" s="32"/>
      <x:c r="J12" s="32"/>
      <x:c r="K12" s="29"/>
      <x:c r="L12" s="29"/>
      <x:c r="M12" s="29"/>
      <x:c r="N12" s="29"/>
      <x:c r="O12" s="29"/>
      <x:c r="P12" s="32"/>
      <x:c r="Q12" s="29"/>
    </x:row>
    <x:row r="13">
      <x:c r="A13" s="29"/>
      <x:c r="B13" s="29"/>
      <x:c r="C13" s="29"/>
      <x:c r="D13" s="29"/>
      <x:c r="E13" s="29"/>
      <x:c r="F13" s="29"/>
      <x:c r="G13" s="32"/>
      <x:c r="H13" s="32"/>
      <x:c r="I13" s="32"/>
      <x:c r="J13" s="32"/>
      <x:c r="K13" s="29"/>
      <x:c r="L13" s="29"/>
      <x:c r="M13" s="29"/>
      <x:c r="N13" s="29"/>
      <x:c r="O13" s="29"/>
      <x:c r="P13" s="32"/>
      <x:c r="Q13" s="29"/>
    </x:row>
    <x:row r="14">
      <x:c r="A14" s="29"/>
      <x:c r="B14" s="29"/>
      <x:c r="C14" s="29"/>
      <x:c r="D14" s="29"/>
      <x:c r="E14" s="29"/>
      <x:c r="F14" s="29"/>
      <x:c r="G14" s="32"/>
      <x:c r="H14" s="32"/>
      <x:c r="I14" s="32"/>
      <x:c r="J14" s="32"/>
      <x:c r="K14" s="29"/>
      <x:c r="L14" s="29"/>
      <x:c r="M14" s="29"/>
      <x:c r="N14" s="29"/>
      <x:c r="O14" s="29"/>
      <x:c r="P14" s="32"/>
      <x:c r="Q14" s="29"/>
    </x:row>
    <x:row r="15">
      <x:c r="A15" s="29"/>
      <x:c r="B15" s="29"/>
      <x:c r="C15" s="29"/>
      <x:c r="D15" s="29"/>
      <x:c r="E15" s="29"/>
      <x:c r="F15" s="29"/>
      <x:c r="G15" s="32"/>
      <x:c r="H15" s="32"/>
      <x:c r="I15" s="32"/>
      <x:c r="J15" s="32"/>
      <x:c r="K15" s="29"/>
      <x:c r="L15" s="29"/>
      <x:c r="M15" s="29"/>
      <x:c r="N15" s="29"/>
      <x:c r="O15" s="29"/>
      <x:c r="P15" s="32"/>
      <x:c r="Q15" s="29"/>
    </x:row>
    <x:row r="16">
      <x:c r="A16" s="29"/>
      <x:c r="B16" s="29"/>
      <x:c r="C16" s="29"/>
      <x:c r="D16" s="29"/>
      <x:c r="E16" s="29"/>
      <x:c r="F16" s="29"/>
      <x:c r="G16" s="32"/>
      <x:c r="H16" s="32"/>
      <x:c r="I16" s="32"/>
      <x:c r="J16" s="32"/>
      <x:c r="K16" s="29"/>
      <x:c r="L16" s="29"/>
      <x:c r="M16" s="29"/>
      <x:c r="N16" s="29"/>
      <x:c r="O16" s="29"/>
      <x:c r="P16" s="32"/>
      <x:c r="Q16" s="29"/>
    </x:row>
    <x:row r="17">
      <x:c r="A17" s="29"/>
      <x:c r="B17" s="29"/>
      <x:c r="C17" s="29"/>
      <x:c r="D17" s="29"/>
      <x:c r="E17" s="29"/>
      <x:c r="F17" s="29"/>
      <x:c r="G17" s="32"/>
      <x:c r="H17" s="32"/>
      <x:c r="I17" s="32"/>
      <x:c r="J17" s="32"/>
      <x:c r="K17" s="29"/>
      <x:c r="L17" s="29"/>
      <x:c r="M17" s="29"/>
      <x:c r="N17" s="29"/>
      <x:c r="O17" s="29"/>
      <x:c r="P17" s="32"/>
      <x:c r="Q17" s="29"/>
    </x:row>
    <x:row r="18">
      <x:c r="A18" s="29"/>
      <x:c r="B18" s="29"/>
      <x:c r="C18" s="29"/>
      <x:c r="D18" s="29"/>
      <x:c r="E18" s="29"/>
      <x:c r="F18" s="29"/>
      <x:c r="G18" s="32"/>
      <x:c r="H18" s="32"/>
      <x:c r="I18" s="32"/>
      <x:c r="J18" s="32"/>
      <x:c r="K18" s="29"/>
      <x:c r="L18" s="29"/>
      <x:c r="M18" s="29"/>
      <x:c r="N18" s="29"/>
      <x:c r="O18" s="29"/>
      <x:c r="P18" s="32"/>
      <x:c r="Q18" s="29"/>
    </x:row>
    <x:row r="19">
      <x:c r="A19" s="29"/>
      <x:c r="B19" s="29"/>
      <x:c r="C19" s="29"/>
      <x:c r="D19" s="29"/>
      <x:c r="E19" s="29"/>
      <x:c r="F19" s="29"/>
      <x:c r="G19" s="32"/>
      <x:c r="H19" s="32"/>
      <x:c r="I19" s="32"/>
      <x:c r="J19" s="32"/>
      <x:c r="K19" s="29"/>
      <x:c r="L19" s="29"/>
      <x:c r="M19" s="29"/>
      <x:c r="N19" s="29"/>
      <x:c r="O19" s="29"/>
      <x:c r="P19" s="32"/>
      <x:c r="Q19" s="29"/>
    </x:row>
    <x:row r="20">
      <x:c r="A20" s="29"/>
      <x:c r="B20" s="29"/>
      <x:c r="C20" s="29"/>
      <x:c r="D20" s="29"/>
      <x:c r="E20" s="29"/>
      <x:c r="F20" s="29"/>
      <x:c r="G20" s="32"/>
      <x:c r="H20" s="32"/>
      <x:c r="I20" s="32"/>
      <x:c r="J20" s="32"/>
      <x:c r="K20" s="29"/>
      <x:c r="L20" s="29"/>
      <x:c r="M20" s="29"/>
      <x:c r="N20" s="29"/>
      <x:c r="O20" s="29"/>
      <x:c r="P20" s="32"/>
      <x:c r="Q20" s="29"/>
    </x:row>
    <x:row r="21">
      <x:c r="A21" s="29"/>
      <x:c r="B21" s="29"/>
      <x:c r="C21" s="29"/>
      <x:c r="D21" s="29"/>
      <x:c r="E21" s="29"/>
      <x:c r="F21" s="29"/>
      <x:c r="G21" s="32"/>
      <x:c r="H21" s="32"/>
      <x:c r="I21" s="32"/>
      <x:c r="J21" s="32"/>
      <x:c r="K21" s="29"/>
      <x:c r="L21" s="29"/>
      <x:c r="M21" s="29"/>
      <x:c r="N21" s="29"/>
      <x:c r="O21" s="29"/>
      <x:c r="P21" s="32"/>
      <x:c r="Q21" s="29"/>
    </x:row>
    <x:row r="22">
      <x:c r="A22" s="29"/>
      <x:c r="B22" s="29"/>
      <x:c r="C22" s="29"/>
      <x:c r="D22" s="29"/>
      <x:c r="E22" s="29"/>
      <x:c r="F22" s="29"/>
      <x:c r="G22" s="32"/>
      <x:c r="H22" s="32"/>
      <x:c r="I22" s="32"/>
      <x:c r="J22" s="32"/>
      <x:c r="K22" s="29"/>
      <x:c r="L22" s="29"/>
      <x:c r="M22" s="29"/>
      <x:c r="N22" s="29"/>
      <x:c r="O22" s="29"/>
      <x:c r="P22" s="32"/>
      <x:c r="Q22" s="29"/>
    </x:row>
    <x:row r="23">
      <x:c r="A23" s="29"/>
      <x:c r="B23" s="29"/>
      <x:c r="C23" s="29"/>
      <x:c r="D23" s="29"/>
      <x:c r="E23" s="29"/>
      <x:c r="F23" s="29"/>
      <x:c r="G23" s="32"/>
      <x:c r="H23" s="32"/>
      <x:c r="I23" s="32"/>
      <x:c r="J23" s="32"/>
      <x:c r="K23" s="29"/>
      <x:c r="L23" s="29"/>
      <x:c r="M23" s="29"/>
      <x:c r="N23" s="29"/>
      <x:c r="O23" s="29"/>
      <x:c r="P23" s="32"/>
      <x:c r="Q23" s="29"/>
    </x:row>
    <x:row r="24">
      <x:c r="A24" s="29"/>
      <x:c r="B24" s="29"/>
      <x:c r="C24" s="29"/>
      <x:c r="D24" s="29"/>
      <x:c r="E24" s="29"/>
      <x:c r="F24" s="29"/>
      <x:c r="G24" s="32"/>
      <x:c r="H24" s="32"/>
      <x:c r="I24" s="32"/>
      <x:c r="J24" s="32"/>
      <x:c r="K24" s="29"/>
      <x:c r="L24" s="29"/>
      <x:c r="M24" s="29"/>
      <x:c r="N24" s="29"/>
      <x:c r="O24" s="29"/>
      <x:c r="P24" s="32"/>
      <x:c r="Q24" s="29"/>
    </x:row>
    <x:row r="25">
      <x:c r="A25" s="29"/>
      <x:c r="B25" s="29"/>
      <x:c r="C25" s="29"/>
      <x:c r="D25" s="29"/>
      <x:c r="E25" s="29"/>
      <x:c r="F25" s="29"/>
      <x:c r="G25" s="32"/>
      <x:c r="H25" s="32"/>
      <x:c r="I25" s="32"/>
      <x:c r="J25" s="32"/>
      <x:c r="K25" s="29"/>
      <x:c r="L25" s="29"/>
      <x:c r="M25" s="29"/>
      <x:c r="N25" s="29"/>
      <x:c r="O25" s="29"/>
      <x:c r="P25" s="32"/>
      <x:c r="Q25" s="29"/>
    </x:row>
    <x:row r="26">
      <x:c r="A26" s="29"/>
      <x:c r="B26" s="29"/>
      <x:c r="C26" s="29"/>
      <x:c r="D26" s="29"/>
      <x:c r="E26" s="29"/>
      <x:c r="F26" s="29"/>
      <x:c r="G26" s="32"/>
      <x:c r="H26" s="32"/>
      <x:c r="I26" s="32"/>
      <x:c r="J26" s="32"/>
      <x:c r="K26" s="29"/>
      <x:c r="L26" s="29"/>
      <x:c r="M26" s="29"/>
      <x:c r="N26" s="29"/>
      <x:c r="O26" s="29"/>
      <x:c r="P26" s="32"/>
      <x:c r="Q26" s="29"/>
    </x:row>
    <x:row r="27">
      <x:c r="A27" s="29"/>
      <x:c r="B27" s="29"/>
      <x:c r="C27" s="29"/>
      <x:c r="D27" s="29"/>
      <x:c r="E27" s="29"/>
      <x:c r="F27" s="29"/>
      <x:c r="G27" s="32"/>
      <x:c r="H27" s="32"/>
      <x:c r="I27" s="32"/>
      <x:c r="J27" s="32"/>
      <x:c r="K27" s="29"/>
      <x:c r="L27" s="29"/>
      <x:c r="M27" s="29"/>
      <x:c r="N27" s="29"/>
      <x:c r="O27" s="29"/>
      <x:c r="P27" s="32"/>
      <x:c r="Q27" s="29"/>
    </x:row>
    <x:row r="28">
      <x:c r="A28" s="29"/>
      <x:c r="B28" s="29"/>
      <x:c r="C28" s="29"/>
      <x:c r="D28" s="29"/>
      <x:c r="E28" s="29"/>
      <x:c r="F28" s="29"/>
      <x:c r="G28" s="32"/>
      <x:c r="H28" s="32"/>
      <x:c r="I28" s="32"/>
      <x:c r="J28" s="32"/>
      <x:c r="K28" s="29"/>
      <x:c r="L28" s="29"/>
      <x:c r="M28" s="29"/>
      <x:c r="N28" s="29"/>
      <x:c r="O28" s="29"/>
      <x:c r="P28" s="32"/>
      <x:c r="Q28" s="29"/>
    </x:row>
    <x:row r="29">
      <x:c r="A29" s="29"/>
      <x:c r="B29" s="29"/>
      <x:c r="C29" s="29"/>
      <x:c r="D29" s="29"/>
      <x:c r="E29" s="29"/>
      <x:c r="F29" s="29"/>
      <x:c r="G29" s="32"/>
      <x:c r="H29" s="32"/>
      <x:c r="I29" s="32"/>
      <x:c r="J29" s="32"/>
      <x:c r="K29" s="29"/>
      <x:c r="L29" s="29"/>
      <x:c r="M29" s="29"/>
      <x:c r="N29" s="29"/>
      <x:c r="O29" s="29"/>
      <x:c r="P29" s="32"/>
      <x:c r="Q29" s="29"/>
    </x:row>
    <x:row r="30">
      <x:c r="A30" s="29"/>
      <x:c r="B30" s="29"/>
      <x:c r="C30" s="29"/>
      <x:c r="D30" s="29"/>
      <x:c r="E30" s="29"/>
      <x:c r="F30" s="29"/>
      <x:c r="G30" s="32"/>
      <x:c r="H30" s="32"/>
      <x:c r="I30" s="32"/>
      <x:c r="J30" s="32"/>
      <x:c r="K30" s="29"/>
      <x:c r="L30" s="29"/>
      <x:c r="M30" s="29"/>
      <x:c r="N30" s="29"/>
      <x:c r="O30" s="29"/>
      <x:c r="P30" s="32"/>
      <x:c r="Q30" s="29"/>
    </x:row>
    <x:row r="31">
      <x:c r="A31" s="29"/>
      <x:c r="B31" s="29"/>
      <x:c r="C31" s="29"/>
      <x:c r="D31" s="29"/>
      <x:c r="E31" s="29"/>
      <x:c r="F31" s="29"/>
      <x:c r="G31" s="32"/>
      <x:c r="H31" s="32"/>
      <x:c r="I31" s="32"/>
      <x:c r="J31" s="32"/>
      <x:c r="K31" s="29"/>
      <x:c r="L31" s="29"/>
      <x:c r="M31" s="29"/>
      <x:c r="N31" s="29"/>
      <x:c r="O31" s="29"/>
      <x:c r="P31" s="32"/>
      <x:c r="Q31" s="29"/>
    </x:row>
    <x:row r="32">
      <x:c r="A32" s="29"/>
      <x:c r="B32" s="29"/>
      <x:c r="C32" s="29"/>
      <x:c r="D32" s="29"/>
      <x:c r="E32" s="29"/>
      <x:c r="F32" s="29"/>
      <x:c r="G32" s="32"/>
      <x:c r="H32" s="32"/>
      <x:c r="I32" s="32"/>
      <x:c r="J32" s="32"/>
      <x:c r="K32" s="29"/>
      <x:c r="L32" s="29"/>
      <x:c r="M32" s="29"/>
      <x:c r="N32" s="29"/>
      <x:c r="O32" s="29"/>
      <x:c r="P32" s="32"/>
      <x:c r="Q32" s="29"/>
    </x:row>
    <x:row r="33">
      <x:c r="A33" s="29"/>
      <x:c r="B33" s="29"/>
      <x:c r="C33" s="29"/>
      <x:c r="D33" s="29"/>
      <x:c r="E33" s="29"/>
      <x:c r="F33" s="29"/>
      <x:c r="G33" s="32"/>
      <x:c r="H33" s="32"/>
      <x:c r="I33" s="32"/>
      <x:c r="J33" s="32"/>
      <x:c r="K33" s="29"/>
      <x:c r="L33" s="29"/>
      <x:c r="M33" s="29"/>
      <x:c r="N33" s="29"/>
      <x:c r="O33" s="29"/>
      <x:c r="P33" s="32"/>
      <x:c r="Q33" s="29"/>
    </x:row>
    <x:row r="34">
      <x:c r="A34" s="29"/>
      <x:c r="B34" s="29"/>
      <x:c r="C34" s="29"/>
      <x:c r="D34" s="29"/>
      <x:c r="E34" s="29"/>
      <x:c r="F34" s="29"/>
      <x:c r="G34" s="32"/>
      <x:c r="H34" s="32"/>
      <x:c r="I34" s="32"/>
      <x:c r="J34" s="32"/>
      <x:c r="K34" s="29"/>
      <x:c r="L34" s="29"/>
      <x:c r="M34" s="29"/>
      <x:c r="N34" s="29"/>
      <x:c r="O34" s="29"/>
      <x:c r="P34" s="32"/>
      <x:c r="Q34" s="29"/>
    </x:row>
    <x:row r="35">
      <x:c r="A35" s="29"/>
      <x:c r="B35" s="29"/>
      <x:c r="C35" s="29"/>
      <x:c r="D35" s="29"/>
      <x:c r="E35" s="29"/>
      <x:c r="F35" s="29"/>
      <x:c r="G35" s="32"/>
      <x:c r="H35" s="32"/>
      <x:c r="I35" s="32"/>
      <x:c r="J35" s="32"/>
      <x:c r="K35" s="29"/>
      <x:c r="L35" s="29"/>
      <x:c r="M35" s="29"/>
      <x:c r="N35" s="29"/>
      <x:c r="O35" s="29"/>
      <x:c r="P35" s="32"/>
      <x:c r="Q35" s="29"/>
    </x:row>
    <x:row r="36">
      <x:c r="A36" s="29"/>
      <x:c r="B36" s="29"/>
      <x:c r="C36" s="29"/>
      <x:c r="D36" s="29"/>
      <x:c r="E36" s="29"/>
      <x:c r="F36" s="29"/>
      <x:c r="G36" s="32"/>
      <x:c r="H36" s="32"/>
      <x:c r="I36" s="32"/>
      <x:c r="J36" s="32"/>
      <x:c r="K36" s="29"/>
      <x:c r="L36" s="29"/>
      <x:c r="M36" s="29"/>
      <x:c r="N36" s="29"/>
      <x:c r="O36" s="29"/>
      <x:c r="P36" s="32"/>
      <x:c r="Q36" s="29"/>
    </x:row>
    <x:row r="37">
      <x:c r="A37" s="29"/>
      <x:c r="B37" s="29"/>
      <x:c r="C37" s="29"/>
      <x:c r="D37" s="29"/>
      <x:c r="E37" s="29"/>
      <x:c r="F37" s="29"/>
      <x:c r="G37" s="32"/>
      <x:c r="H37" s="32"/>
      <x:c r="I37" s="32"/>
      <x:c r="J37" s="32"/>
      <x:c r="K37" s="29"/>
      <x:c r="L37" s="29"/>
      <x:c r="M37" s="29"/>
      <x:c r="N37" s="29"/>
      <x:c r="O37" s="29"/>
      <x:c r="P37" s="32"/>
      <x:c r="Q37" s="29"/>
    </x:row>
    <x:row r="38">
      <x:c r="A38" s="29"/>
      <x:c r="B38" s="29"/>
      <x:c r="C38" s="29"/>
      <x:c r="D38" s="29"/>
      <x:c r="E38" s="29"/>
      <x:c r="F38" s="29"/>
      <x:c r="G38" s="32"/>
      <x:c r="H38" s="32"/>
      <x:c r="I38" s="32"/>
      <x:c r="J38" s="32"/>
      <x:c r="K38" s="29"/>
      <x:c r="L38" s="29"/>
      <x:c r="M38" s="29"/>
      <x:c r="N38" s="29"/>
      <x:c r="O38" s="29"/>
      <x:c r="P38" s="32"/>
      <x:c r="Q38" s="29"/>
    </x:row>
    <x:row r="39">
      <x:c r="A39" s="29"/>
      <x:c r="B39" s="29"/>
      <x:c r="C39" s="29"/>
      <x:c r="D39" s="29"/>
      <x:c r="E39" s="29"/>
      <x:c r="F39" s="29"/>
      <x:c r="G39" s="32"/>
      <x:c r="H39" s="32"/>
      <x:c r="I39" s="32"/>
      <x:c r="J39" s="32"/>
      <x:c r="K39" s="29"/>
      <x:c r="L39" s="29"/>
      <x:c r="M39" s="29"/>
      <x:c r="N39" s="29"/>
      <x:c r="O39" s="29"/>
      <x:c r="P39" s="32"/>
      <x:c r="Q39" s="29"/>
    </x:row>
    <x:row r="40">
      <x:c r="A40" s="29"/>
      <x:c r="B40" s="29"/>
      <x:c r="C40" s="29"/>
      <x:c r="D40" s="29"/>
      <x:c r="E40" s="29"/>
      <x:c r="F40" s="29"/>
      <x:c r="G40" s="32"/>
      <x:c r="H40" s="32"/>
      <x:c r="I40" s="32"/>
      <x:c r="J40" s="32"/>
      <x:c r="K40" s="29"/>
      <x:c r="L40" s="29"/>
      <x:c r="M40" s="29"/>
      <x:c r="N40" s="29"/>
      <x:c r="O40" s="29"/>
      <x:c r="P40" s="32"/>
      <x:c r="Q40" s="29"/>
    </x:row>
    <x:row r="41">
      <x:c r="A41" s="29"/>
      <x:c r="B41" s="29"/>
      <x:c r="C41" s="29"/>
      <x:c r="D41" s="29"/>
      <x:c r="E41" s="29"/>
      <x:c r="F41" s="29"/>
      <x:c r="G41" s="32"/>
      <x:c r="H41" s="32"/>
      <x:c r="I41" s="32"/>
      <x:c r="J41" s="32"/>
      <x:c r="K41" s="29"/>
      <x:c r="L41" s="29"/>
      <x:c r="M41" s="29"/>
      <x:c r="N41" s="29"/>
      <x:c r="O41" s="29"/>
      <x:c r="P41" s="32"/>
      <x:c r="Q41" s="29"/>
    </x:row>
    <x:row r="42">
      <x:c r="A42" s="29"/>
      <x:c r="B42" s="29"/>
      <x:c r="C42" s="29"/>
      <x:c r="D42" s="29"/>
      <x:c r="E42" s="29"/>
      <x:c r="F42" s="29"/>
      <x:c r="G42" s="32"/>
      <x:c r="H42" s="32"/>
      <x:c r="I42" s="32"/>
      <x:c r="J42" s="32"/>
      <x:c r="K42" s="29"/>
      <x:c r="L42" s="29"/>
      <x:c r="M42" s="29"/>
      <x:c r="N42" s="29"/>
      <x:c r="O42" s="29"/>
      <x:c r="P42" s="32"/>
      <x:c r="Q42" s="29"/>
    </x:row>
    <x:row r="43">
      <x:c r="A43" s="29"/>
      <x:c r="B43" s="29"/>
      <x:c r="C43" s="29"/>
      <x:c r="D43" s="29"/>
      <x:c r="E43" s="29"/>
      <x:c r="F43" s="29"/>
      <x:c r="G43" s="32"/>
      <x:c r="H43" s="32"/>
      <x:c r="I43" s="32"/>
      <x:c r="J43" s="32"/>
      <x:c r="K43" s="29"/>
      <x:c r="L43" s="29"/>
      <x:c r="M43" s="29"/>
      <x:c r="N43" s="29"/>
      <x:c r="O43" s="29"/>
      <x:c r="P43" s="32"/>
      <x:c r="Q43" s="29"/>
    </x:row>
    <x:row r="44">
      <x:c r="A44" s="29"/>
      <x:c r="B44" s="29"/>
      <x:c r="C44" s="29"/>
      <x:c r="D44" s="29"/>
      <x:c r="E44" s="29"/>
      <x:c r="F44" s="29"/>
      <x:c r="G44" s="32"/>
      <x:c r="H44" s="32"/>
      <x:c r="I44" s="32"/>
      <x:c r="J44" s="32"/>
      <x:c r="K44" s="29"/>
      <x:c r="L44" s="29"/>
      <x:c r="M44" s="29"/>
      <x:c r="N44" s="29"/>
      <x:c r="O44" s="29"/>
      <x:c r="P44" s="32"/>
      <x:c r="Q44" s="29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</x:sheetData>
  <x:mergeCells>
    <x:mergeCell ref="A1:Q1"/>
    <x:mergeCell ref="A2:Q2"/>
    <x:mergeCell ref="A4:Q4"/>
  </x:mergeCells>
  <x:pageMargins left="0.7" right="0.7" top="0.75" bottom="0.75" header="0.3" footer="0.3"/>
  <x:drawing xmlns:r="http://schemas.openxmlformats.org/officeDocument/2006/relationships" r:id="R582478dde29d4f16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2" hidden="0" customWidth="1"/>
    <x:col min="5" max="5" width="13" hidden="0" customWidth="1"/>
    <x:col min="6" max="6" width="30" hidden="0" customWidth="1"/>
    <x:col min="7" max="7" width="24" hidden="0" customWidth="1"/>
    <x:col min="8" max="8" width="26" hidden="0" customWidth="1"/>
    <x:col min="9" max="9" width="13" hidden="0" customWidth="1"/>
    <x:col min="10" max="10" width="14" hidden="0" customWidth="1"/>
    <x:col min="11" max="11" width="26" hidden="0" customWidth="1"/>
  </x:cols>
  <x:sheetData>
    <x:row r="1" ht="34" customHeight="1">
      <x:c r="A1" s="5" t="str">
        <x:v>連絡履歴</x:v>
      </x:c>
      <x:c r="B1" s="5" t="str">
        <x:v>連絡履歴</x:v>
      </x:c>
      <x:c r="C1" s="5" t="str">
        <x:v>連絡履歴</x:v>
      </x:c>
      <x:c r="D1" s="5" t="str">
        <x:v>連絡履歴</x:v>
      </x:c>
      <x:c r="E1" s="5" t="str">
        <x:v>連絡履歴</x:v>
      </x:c>
      <x:c r="F1" s="5" t="str">
        <x:v>連絡履歴</x:v>
      </x:c>
      <x:c r="G1" s="5" t="str">
        <x:v>連絡履歴</x:v>
      </x:c>
      <x:c r="H1" s="5" t="str">
        <x:v>連絡履歴</x:v>
      </x:c>
      <x:c r="I1" s="5" t="str">
        <x:v>連絡履歴</x:v>
      </x:c>
      <x:c r="J1" s="5" t="str">
        <x:v>連絡履歴</x:v>
      </x:c>
      <x:c r="K1" s="5" t="str">
        <x:v>連絡履歴</x:v>
      </x:c>
    </x:row>
    <x:row r="2" ht="35" customHeight="1">
      <x:c r="A2" s="9" t="str">
        <x:v>連絡した事実だけでなく、相手の判断状況と次の約束を一行で残します。</x:v>
      </x:c>
      <x:c r="B2" s="9" t="str">
        <x:v>連絡した事実だけでなく、相手の判断状況と次の約束を一行で残します。</x:v>
      </x:c>
      <x:c r="C2" s="9" t="str">
        <x:v>連絡した事実だけでなく、相手の判断状況と次の約束を一行で残します。</x:v>
      </x:c>
      <x:c r="D2" s="9" t="str">
        <x:v>連絡した事実だけでなく、相手の判断状況と次の約束を一行で残します。</x:v>
      </x:c>
      <x:c r="E2" s="9" t="str">
        <x:v>連絡した事実だけでなく、相手の判断状況と次の約束を一行で残します。</x:v>
      </x:c>
      <x:c r="F2" s="9" t="str">
        <x:v>連絡した事実だけでなく、相手の判断状況と次の約束を一行で残します。</x:v>
      </x:c>
      <x:c r="G2" s="9" t="str">
        <x:v>連絡した事実だけでなく、相手の判断状況と次の約束を一行で残します。</x:v>
      </x:c>
      <x:c r="H2" s="9" t="str">
        <x:v>連絡した事実だけでなく、相手の判断状況と次の約束を一行で残します。</x:v>
      </x:c>
      <x:c r="I2" s="9" t="str">
        <x:v>連絡した事実だけでなく、相手の判断状況と次の約束を一行で残します。</x:v>
      </x:c>
      <x:c r="J2" s="9" t="str">
        <x:v>連絡した事実だけでなく、相手の判断状況と次の約束を一行で残します。</x:v>
      </x:c>
      <x:c r="K2" s="9" t="str">
        <x:v>連絡した事実だけでなく、相手の判断状況と次の約束を一行で残します。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31" customHeight="1">
      <x:c r="A4" s="18" t="str">
        <x:v>会話内容を必要以上に記録せず、業務上必要な情報と次の対応に絞ってください。</x:v>
      </x:c>
      <x:c r="B4" s="19" t="str">
        <x:v>会話内容を必要以上に記録せず、業務上必要な情報と次の対応に絞ってください。</x:v>
      </x:c>
      <x:c r="C4" s="19" t="str">
        <x:v>会話内容を必要以上に記録せず、業務上必要な情報と次の対応に絞ってください。</x:v>
      </x:c>
      <x:c r="D4" s="19" t="str">
        <x:v>会話内容を必要以上に記録せず、業務上必要な情報と次の対応に絞ってください。</x:v>
      </x:c>
      <x:c r="E4" s="19" t="str">
        <x:v>会話内容を必要以上に記録せず、業務上必要な情報と次の対応に絞ってください。</x:v>
      </x:c>
      <x:c r="F4" s="19" t="str">
        <x:v>会話内容を必要以上に記録せず、業務上必要な情報と次の対応に絞ってください。</x:v>
      </x:c>
      <x:c r="G4" s="19" t="str">
        <x:v>会話内容を必要以上に記録せず、業務上必要な情報と次の対応に絞ってください。</x:v>
      </x:c>
      <x:c r="H4" s="19" t="str">
        <x:v>会話内容を必要以上に記録せず、業務上必要な情報と次の対応に絞ってください。</x:v>
      </x:c>
      <x:c r="I4" s="19" t="str">
        <x:v>会話内容を必要以上に記録せず、業務上必要な情報と次の対応に絞ってください。</x:v>
      </x:c>
      <x:c r="J4" s="19" t="str">
        <x:v>会話内容を必要以上に記録せず、業務上必要な情報と次の対応に絞ってください。</x:v>
      </x:c>
      <x:c r="K4" s="20" t="str">
        <x:v>会話内容を必要以上に記録せず、業務上必要な情報と次の対応に絞ってください。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32" customHeight="1">
      <x:c r="A6" s="25" t="str">
        <x:v>履歴ID</x:v>
      </x:c>
      <x:c r="B6" s="25" t="str">
        <x:v>顧客ID</x:v>
      </x:c>
      <x:c r="C6" s="25" t="str">
        <x:v>案件ID</x:v>
      </x:c>
      <x:c r="D6" s="25" t="str">
        <x:v>手段</x:v>
      </x:c>
      <x:c r="E6" s="25" t="str">
        <x:v>連絡日</x:v>
      </x:c>
      <x:c r="F6" s="25" t="str">
        <x:v>要点</x:v>
      </x:c>
      <x:c r="G6" s="25" t="str">
        <x:v>相手の状況</x:v>
      </x:c>
      <x:c r="H6" s="25" t="str">
        <x:v>次に確認すること</x:v>
      </x:c>
      <x:c r="I6" s="25" t="str">
        <x:v>担当</x:v>
      </x:c>
      <x:c r="J6" s="25" t="str">
        <x:v>次回連絡日</x:v>
      </x:c>
      <x:c r="K6" s="25" t="str">
        <x:v>共有範囲・備考</x:v>
      </x:c>
    </x:row>
    <x:row r="7">
      <x:c r="A7" s="29" t="str">
        <x:v>R-001</x:v>
      </x:c>
      <x:c r="B7" s="29" t="str">
        <x:v>C-001</x:v>
      </x:c>
      <x:c r="C7" s="29" t="str">
        <x:v>A-001</x:v>
      </x:c>
      <x:c r="D7" s="29" t="str">
        <x:v>電話</x:v>
      </x:c>
      <x:c r="E7" s="32" t="n">
        <x:v>46259</x:v>
      </x:c>
      <x:c r="F7" s="29" t="str">
        <x:v>浴室の寒さと段差を相談（架空）</x:v>
      </x:c>
      <x:c r="G7" s="29" t="str">
        <x:v>現調希望</x:v>
      </x:c>
      <x:c r="H7" s="29" t="str">
        <x:v>訪問候補日</x:v>
      </x:c>
      <x:c r="I7" s="29" t="str">
        <x:v>佐藤</x:v>
      </x:c>
      <x:c r="J7" s="32" t="n">
        <x:v>46262</x:v>
      </x:c>
      <x:c r="K7" s="29" t="str">
        <x:v>社内担当のみ</x:v>
      </x:c>
    </x:row>
    <x:row r="8">
      <x:c r="A8" s="29" t="str">
        <x:v>R-002</x:v>
      </x:c>
      <x:c r="B8" s="29" t="str">
        <x:v>C-001</x:v>
      </x:c>
      <x:c r="C8" s="29" t="str">
        <x:v>A-001</x:v>
      </x:c>
      <x:c r="D8" s="29" t="str">
        <x:v>訪問</x:v>
      </x:c>
      <x:c r="E8" s="32" t="n">
        <x:v>46268</x:v>
      </x:c>
      <x:c r="F8" s="29" t="str">
        <x:v>床材候補を2つに整理（架空）</x:v>
      </x:c>
      <x:c r="G8" s="29" t="str">
        <x:v>家族と確認</x:v>
      </x:c>
      <x:c r="H8" s="29" t="str">
        <x:v>選択結果</x:v>
      </x:c>
      <x:c r="I8" s="29" t="str">
        <x:v>佐藤</x:v>
      </x:c>
      <x:c r="J8" s="32" t="n">
        <x:v>46270</x:v>
      </x:c>
      <x:c r="K8" s="29" t="str">
        <x:v>現調写真は別保存</x:v>
      </x:c>
    </x:row>
    <x:row r="9">
      <x:c r="A9" s="29" t="str">
        <x:v>R-003</x:v>
      </x:c>
      <x:c r="B9" s="29" t="str">
        <x:v>C-002</x:v>
      </x:c>
      <x:c r="C9" s="29" t="str">
        <x:v>A-002</x:v>
      </x:c>
      <x:c r="D9" s="29" t="str">
        <x:v>メール</x:v>
      </x:c>
      <x:c r="E9" s="32" t="n">
        <x:v>46263</x:v>
      </x:c>
      <x:c r="F9" s="29" t="str">
        <x:v>見積を送付（架空）</x:v>
      </x:c>
      <x:c r="G9" s="29" t="str">
        <x:v>社内確認中</x:v>
      </x:c>
      <x:c r="H9" s="29" t="str">
        <x:v>質問の有無</x:v>
      </x:c>
      <x:c r="I9" s="29" t="str">
        <x:v>高橋</x:v>
      </x:c>
      <x:c r="J9" s="32" t="n">
        <x:v>46269</x:v>
      </x:c>
      <x:c r="K9" s="29" t="str">
        <x:v>送信済みメール参照</x:v>
      </x:c>
    </x:row>
    <x:row r="10">
      <x:c r="A10" s="29" t="str">
        <x:v>R-004</x:v>
      </x:c>
      <x:c r="B10" s="29" t="str">
        <x:v>C-003</x:v>
      </x:c>
      <x:c r="C10" s="29" t="str">
        <x:v>A-003</x:v>
      </x:c>
      <x:c r="D10" s="29" t="str">
        <x:v>LINE</x:v>
      </x:c>
      <x:c r="E10" s="32" t="n">
        <x:v>46262</x:v>
      </x:c>
      <x:c r="F10" s="29" t="str">
        <x:v>相談受領（架空）</x:v>
      </x:c>
      <x:c r="G10" s="29" t="str">
        <x:v>現調日を検討</x:v>
      </x:c>
      <x:c r="H10" s="29" t="str">
        <x:v>候補日の回答</x:v>
      </x:c>
      <x:c r="I10" s="29" t="str">
        <x:v>佐藤</x:v>
      </x:c>
      <x:c r="J10" s="32" t="n">
        <x:v>46264</x:v>
      </x:c>
      <x:c r="K10" s="29" t="str">
        <x:v>必要事項のみ</x:v>
      </x:c>
    </x:row>
    <x:row r="11">
      <x:c r="A11" s="29"/>
      <x:c r="B11" s="29"/>
      <x:c r="C11" s="29"/>
      <x:c r="D11" s="29"/>
      <x:c r="E11" s="32"/>
      <x:c r="F11" s="29"/>
      <x:c r="G11" s="29"/>
      <x:c r="H11" s="29"/>
      <x:c r="I11" s="29"/>
      <x:c r="J11" s="32"/>
      <x:c r="K11" s="29"/>
    </x:row>
    <x:row r="12">
      <x:c r="A12" s="29"/>
      <x:c r="B12" s="29"/>
      <x:c r="C12" s="29"/>
      <x:c r="D12" s="29"/>
      <x:c r="E12" s="32"/>
      <x:c r="F12" s="29"/>
      <x:c r="G12" s="29"/>
      <x:c r="H12" s="29"/>
      <x:c r="I12" s="29"/>
      <x:c r="J12" s="32"/>
      <x:c r="K12" s="29"/>
    </x:row>
    <x:row r="13">
      <x:c r="A13" s="29"/>
      <x:c r="B13" s="29"/>
      <x:c r="C13" s="29"/>
      <x:c r="D13" s="29"/>
      <x:c r="E13" s="32"/>
      <x:c r="F13" s="29"/>
      <x:c r="G13" s="29"/>
      <x:c r="H13" s="29"/>
      <x:c r="I13" s="29"/>
      <x:c r="J13" s="32"/>
      <x:c r="K13" s="29"/>
    </x:row>
    <x:row r="14">
      <x:c r="A14" s="29"/>
      <x:c r="B14" s="29"/>
      <x:c r="C14" s="29"/>
      <x:c r="D14" s="29"/>
      <x:c r="E14" s="32"/>
      <x:c r="F14" s="29"/>
      <x:c r="G14" s="29"/>
      <x:c r="H14" s="29"/>
      <x:c r="I14" s="29"/>
      <x:c r="J14" s="32"/>
      <x:c r="K14" s="29"/>
    </x:row>
    <x:row r="15">
      <x:c r="A15" s="29"/>
      <x:c r="B15" s="29"/>
      <x:c r="C15" s="29"/>
      <x:c r="D15" s="29"/>
      <x:c r="E15" s="32"/>
      <x:c r="F15" s="29"/>
      <x:c r="G15" s="29"/>
      <x:c r="H15" s="29"/>
      <x:c r="I15" s="29"/>
      <x:c r="J15" s="32"/>
      <x:c r="K15" s="29"/>
    </x:row>
    <x:row r="16">
      <x:c r="A16" s="29"/>
      <x:c r="B16" s="29"/>
      <x:c r="C16" s="29"/>
      <x:c r="D16" s="29"/>
      <x:c r="E16" s="32"/>
      <x:c r="F16" s="29"/>
      <x:c r="G16" s="29"/>
      <x:c r="H16" s="29"/>
      <x:c r="I16" s="29"/>
      <x:c r="J16" s="32"/>
      <x:c r="K16" s="29"/>
    </x:row>
    <x:row r="17">
      <x:c r="A17" s="29"/>
      <x:c r="B17" s="29"/>
      <x:c r="C17" s="29"/>
      <x:c r="D17" s="29"/>
      <x:c r="E17" s="32"/>
      <x:c r="F17" s="29"/>
      <x:c r="G17" s="29"/>
      <x:c r="H17" s="29"/>
      <x:c r="I17" s="29"/>
      <x:c r="J17" s="32"/>
      <x:c r="K17" s="29"/>
    </x:row>
    <x:row r="18">
      <x:c r="A18" s="29"/>
      <x:c r="B18" s="29"/>
      <x:c r="C18" s="29"/>
      <x:c r="D18" s="29"/>
      <x:c r="E18" s="32"/>
      <x:c r="F18" s="29"/>
      <x:c r="G18" s="29"/>
      <x:c r="H18" s="29"/>
      <x:c r="I18" s="29"/>
      <x:c r="J18" s="32"/>
      <x:c r="K18" s="29"/>
    </x:row>
    <x:row r="19">
      <x:c r="A19" s="29"/>
      <x:c r="B19" s="29"/>
      <x:c r="C19" s="29"/>
      <x:c r="D19" s="29"/>
      <x:c r="E19" s="32"/>
      <x:c r="F19" s="29"/>
      <x:c r="G19" s="29"/>
      <x:c r="H19" s="29"/>
      <x:c r="I19" s="29"/>
      <x:c r="J19" s="32"/>
      <x:c r="K19" s="29"/>
    </x:row>
    <x:row r="20">
      <x:c r="A20" s="29"/>
      <x:c r="B20" s="29"/>
      <x:c r="C20" s="29"/>
      <x:c r="D20" s="29"/>
      <x:c r="E20" s="32"/>
      <x:c r="F20" s="29"/>
      <x:c r="G20" s="29"/>
      <x:c r="H20" s="29"/>
      <x:c r="I20" s="29"/>
      <x:c r="J20" s="32"/>
      <x:c r="K20" s="29"/>
    </x:row>
    <x:row r="21">
      <x:c r="A21" s="29"/>
      <x:c r="B21" s="29"/>
      <x:c r="C21" s="29"/>
      <x:c r="D21" s="29"/>
      <x:c r="E21" s="32"/>
      <x:c r="F21" s="29"/>
      <x:c r="G21" s="29"/>
      <x:c r="H21" s="29"/>
      <x:c r="I21" s="29"/>
      <x:c r="J21" s="32"/>
      <x:c r="K21" s="29"/>
    </x:row>
    <x:row r="22">
      <x:c r="A22" s="29"/>
      <x:c r="B22" s="29"/>
      <x:c r="C22" s="29"/>
      <x:c r="D22" s="29"/>
      <x:c r="E22" s="32"/>
      <x:c r="F22" s="29"/>
      <x:c r="G22" s="29"/>
      <x:c r="H22" s="29"/>
      <x:c r="I22" s="29"/>
      <x:c r="J22" s="32"/>
      <x:c r="K22" s="29"/>
    </x:row>
    <x:row r="23">
      <x:c r="A23" s="29"/>
      <x:c r="B23" s="29"/>
      <x:c r="C23" s="29"/>
      <x:c r="D23" s="29"/>
      <x:c r="E23" s="32"/>
      <x:c r="F23" s="29"/>
      <x:c r="G23" s="29"/>
      <x:c r="H23" s="29"/>
      <x:c r="I23" s="29"/>
      <x:c r="J23" s="32"/>
      <x:c r="K23" s="29"/>
    </x:row>
    <x:row r="24">
      <x:c r="A24" s="29"/>
      <x:c r="B24" s="29"/>
      <x:c r="C24" s="29"/>
      <x:c r="D24" s="29"/>
      <x:c r="E24" s="32"/>
      <x:c r="F24" s="29"/>
      <x:c r="G24" s="29"/>
      <x:c r="H24" s="29"/>
      <x:c r="I24" s="29"/>
      <x:c r="J24" s="32"/>
      <x:c r="K24" s="29"/>
    </x:row>
    <x:row r="25">
      <x:c r="A25" s="29"/>
      <x:c r="B25" s="29"/>
      <x:c r="C25" s="29"/>
      <x:c r="D25" s="29"/>
      <x:c r="E25" s="32"/>
      <x:c r="F25" s="29"/>
      <x:c r="G25" s="29"/>
      <x:c r="H25" s="29"/>
      <x:c r="I25" s="29"/>
      <x:c r="J25" s="32"/>
      <x:c r="K25" s="29"/>
    </x:row>
    <x:row r="26">
      <x:c r="A26" s="29"/>
      <x:c r="B26" s="29"/>
      <x:c r="C26" s="29"/>
      <x:c r="D26" s="29"/>
      <x:c r="E26" s="32"/>
      <x:c r="F26" s="29"/>
      <x:c r="G26" s="29"/>
      <x:c r="H26" s="29"/>
      <x:c r="I26" s="29"/>
      <x:c r="J26" s="32"/>
      <x:c r="K26" s="29"/>
    </x:row>
    <x:row r="27">
      <x:c r="A27" s="29"/>
      <x:c r="B27" s="29"/>
      <x:c r="C27" s="29"/>
      <x:c r="D27" s="29"/>
      <x:c r="E27" s="32"/>
      <x:c r="F27" s="29"/>
      <x:c r="G27" s="29"/>
      <x:c r="H27" s="29"/>
      <x:c r="I27" s="29"/>
      <x:c r="J27" s="32"/>
      <x:c r="K27" s="29"/>
    </x:row>
    <x:row r="28">
      <x:c r="A28" s="29"/>
      <x:c r="B28" s="29"/>
      <x:c r="C28" s="29"/>
      <x:c r="D28" s="29"/>
      <x:c r="E28" s="32"/>
      <x:c r="F28" s="29"/>
      <x:c r="G28" s="29"/>
      <x:c r="H28" s="29"/>
      <x:c r="I28" s="29"/>
      <x:c r="J28" s="32"/>
      <x:c r="K28" s="29"/>
    </x:row>
    <x:row r="29">
      <x:c r="A29" s="29"/>
      <x:c r="B29" s="29"/>
      <x:c r="C29" s="29"/>
      <x:c r="D29" s="29"/>
      <x:c r="E29" s="32"/>
      <x:c r="F29" s="29"/>
      <x:c r="G29" s="29"/>
      <x:c r="H29" s="29"/>
      <x:c r="I29" s="29"/>
      <x:c r="J29" s="32"/>
      <x:c r="K29" s="29"/>
    </x:row>
    <x:row r="30">
      <x:c r="A30" s="29"/>
      <x:c r="B30" s="29"/>
      <x:c r="C30" s="29"/>
      <x:c r="D30" s="29"/>
      <x:c r="E30" s="32"/>
      <x:c r="F30" s="29"/>
      <x:c r="G30" s="29"/>
      <x:c r="H30" s="29"/>
      <x:c r="I30" s="29"/>
      <x:c r="J30" s="32"/>
      <x:c r="K30" s="29"/>
    </x:row>
    <x:row r="31">
      <x:c r="A31" s="29"/>
      <x:c r="B31" s="29"/>
      <x:c r="C31" s="29"/>
      <x:c r="D31" s="29"/>
      <x:c r="E31" s="32"/>
      <x:c r="F31" s="29"/>
      <x:c r="G31" s="29"/>
      <x:c r="H31" s="29"/>
      <x:c r="I31" s="29"/>
      <x:c r="J31" s="32"/>
      <x:c r="K31" s="29"/>
    </x:row>
    <x:row r="32">
      <x:c r="A32" s="29"/>
      <x:c r="B32" s="29"/>
      <x:c r="C32" s="29"/>
      <x:c r="D32" s="29"/>
      <x:c r="E32" s="32"/>
      <x:c r="F32" s="29"/>
      <x:c r="G32" s="29"/>
      <x:c r="H32" s="29"/>
      <x:c r="I32" s="29"/>
      <x:c r="J32" s="32"/>
      <x:c r="K32" s="29"/>
    </x:row>
    <x:row r="33">
      <x:c r="A33" s="29"/>
      <x:c r="B33" s="29"/>
      <x:c r="C33" s="29"/>
      <x:c r="D33" s="29"/>
      <x:c r="E33" s="32"/>
      <x:c r="F33" s="29"/>
      <x:c r="G33" s="29"/>
      <x:c r="H33" s="29"/>
      <x:c r="I33" s="29"/>
      <x:c r="J33" s="32"/>
      <x:c r="K33" s="29"/>
    </x:row>
    <x:row r="34">
      <x:c r="A34" s="29"/>
      <x:c r="B34" s="29"/>
      <x:c r="C34" s="29"/>
      <x:c r="D34" s="29"/>
      <x:c r="E34" s="32"/>
      <x:c r="F34" s="29"/>
      <x:c r="G34" s="29"/>
      <x:c r="H34" s="29"/>
      <x:c r="I34" s="29"/>
      <x:c r="J34" s="32"/>
      <x:c r="K34" s="29"/>
    </x:row>
    <x:row r="35">
      <x:c r="A35" s="29"/>
      <x:c r="B35" s="29"/>
      <x:c r="C35" s="29"/>
      <x:c r="D35" s="29"/>
      <x:c r="E35" s="32"/>
      <x:c r="F35" s="29"/>
      <x:c r="G35" s="29"/>
      <x:c r="H35" s="29"/>
      <x:c r="I35" s="29"/>
      <x:c r="J35" s="32"/>
      <x:c r="K35" s="29"/>
    </x:row>
    <x:row r="36">
      <x:c r="A36" s="29"/>
      <x:c r="B36" s="29"/>
      <x:c r="C36" s="29"/>
      <x:c r="D36" s="29"/>
      <x:c r="E36" s="32"/>
      <x:c r="F36" s="29"/>
      <x:c r="G36" s="29"/>
      <x:c r="H36" s="29"/>
      <x:c r="I36" s="29"/>
      <x:c r="J36" s="32"/>
      <x:c r="K36" s="29"/>
    </x:row>
    <x:row r="37">
      <x:c r="A37" s="29"/>
      <x:c r="B37" s="29"/>
      <x:c r="C37" s="29"/>
      <x:c r="D37" s="29"/>
      <x:c r="E37" s="32"/>
      <x:c r="F37" s="29"/>
      <x:c r="G37" s="29"/>
      <x:c r="H37" s="29"/>
      <x:c r="I37" s="29"/>
      <x:c r="J37" s="32"/>
      <x:c r="K37" s="29"/>
    </x:row>
    <x:row r="38">
      <x:c r="A38" s="29"/>
      <x:c r="B38" s="29"/>
      <x:c r="C38" s="29"/>
      <x:c r="D38" s="29"/>
      <x:c r="E38" s="32"/>
      <x:c r="F38" s="29"/>
      <x:c r="G38" s="29"/>
      <x:c r="H38" s="29"/>
      <x:c r="I38" s="29"/>
      <x:c r="J38" s="32"/>
      <x:c r="K38" s="29"/>
    </x:row>
    <x:row r="39">
      <x:c r="A39" s="29"/>
      <x:c r="B39" s="29"/>
      <x:c r="C39" s="29"/>
      <x:c r="D39" s="29"/>
      <x:c r="E39" s="32"/>
      <x:c r="F39" s="29"/>
      <x:c r="G39" s="29"/>
      <x:c r="H39" s="29"/>
      <x:c r="I39" s="29"/>
      <x:c r="J39" s="32"/>
      <x:c r="K39" s="29"/>
    </x:row>
    <x:row r="40">
      <x:c r="A40" s="29"/>
      <x:c r="B40" s="29"/>
      <x:c r="C40" s="29"/>
      <x:c r="D40" s="29"/>
      <x:c r="E40" s="32"/>
      <x:c r="F40" s="29"/>
      <x:c r="G40" s="29"/>
      <x:c r="H40" s="29"/>
      <x:c r="I40" s="29"/>
      <x:c r="J40" s="32"/>
      <x:c r="K40" s="29"/>
    </x:row>
    <x:row r="41">
      <x:c r="A41" s="29"/>
      <x:c r="B41" s="29"/>
      <x:c r="C41" s="29"/>
      <x:c r="D41" s="29"/>
      <x:c r="E41" s="32"/>
      <x:c r="F41" s="29"/>
      <x:c r="G41" s="29"/>
      <x:c r="H41" s="29"/>
      <x:c r="I41" s="29"/>
      <x:c r="J41" s="32"/>
      <x:c r="K41" s="29"/>
    </x:row>
    <x:row r="42">
      <x:c r="A42" s="29"/>
      <x:c r="B42" s="29"/>
      <x:c r="C42" s="29"/>
      <x:c r="D42" s="29"/>
      <x:c r="E42" s="32"/>
      <x:c r="F42" s="29"/>
      <x:c r="G42" s="29"/>
      <x:c r="H42" s="29"/>
      <x:c r="I42" s="29"/>
      <x:c r="J42" s="32"/>
      <x:c r="K42" s="29"/>
    </x:row>
    <x:row r="43">
      <x:c r="A43" s="29"/>
      <x:c r="B43" s="29"/>
      <x:c r="C43" s="29"/>
      <x:c r="D43" s="29"/>
      <x:c r="E43" s="32"/>
      <x:c r="F43" s="29"/>
      <x:c r="G43" s="29"/>
      <x:c r="H43" s="29"/>
      <x:c r="I43" s="29"/>
      <x:c r="J43" s="32"/>
      <x:c r="K43" s="29"/>
    </x:row>
    <x:row r="44">
      <x:c r="A44" s="29"/>
      <x:c r="B44" s="29"/>
      <x:c r="C44" s="29"/>
      <x:c r="D44" s="29"/>
      <x:c r="E44" s="32"/>
      <x:c r="F44" s="29"/>
      <x:c r="G44" s="29"/>
      <x:c r="H44" s="29"/>
      <x:c r="I44" s="29"/>
      <x:c r="J44" s="32"/>
      <x:c r="K44" s="29"/>
    </x:row>
    <x:row r="45">
      <x:c r="A45" s="29"/>
      <x:c r="B45" s="29"/>
      <x:c r="C45" s="29"/>
      <x:c r="D45" s="29"/>
      <x:c r="E45" s="32"/>
      <x:c r="F45" s="29"/>
      <x:c r="G45" s="29"/>
      <x:c r="H45" s="29"/>
      <x:c r="I45" s="29"/>
      <x:c r="J45" s="32"/>
      <x:c r="K45" s="29"/>
    </x:row>
    <x:row r="46">
      <x:c r="A46" s="29"/>
      <x:c r="B46" s="29"/>
      <x:c r="C46" s="29"/>
      <x:c r="D46" s="29"/>
      <x:c r="E46" s="32"/>
      <x:c r="F46" s="29"/>
      <x:c r="G46" s="29"/>
      <x:c r="H46" s="29"/>
      <x:c r="I46" s="29"/>
      <x:c r="J46" s="32"/>
      <x:c r="K46" s="29"/>
    </x:row>
    <x:row r="47">
      <x:c r="A47" s="29"/>
      <x:c r="B47" s="29"/>
      <x:c r="C47" s="29"/>
      <x:c r="D47" s="29"/>
      <x:c r="E47" s="32"/>
      <x:c r="F47" s="29"/>
      <x:c r="G47" s="29"/>
      <x:c r="H47" s="29"/>
      <x:c r="I47" s="29"/>
      <x:c r="J47" s="32"/>
      <x:c r="K47" s="29"/>
    </x:row>
    <x:row r="48">
      <x:c r="A48" s="29"/>
      <x:c r="B48" s="29"/>
      <x:c r="C48" s="29"/>
      <x:c r="D48" s="29"/>
      <x:c r="E48" s="32"/>
      <x:c r="F48" s="29"/>
      <x:c r="G48" s="29"/>
      <x:c r="H48" s="29"/>
      <x:c r="I48" s="29"/>
      <x:c r="J48" s="32"/>
      <x:c r="K48" s="29"/>
    </x:row>
    <x:row r="49">
      <x:c r="A49" s="29"/>
      <x:c r="B49" s="29"/>
      <x:c r="C49" s="29"/>
      <x:c r="D49" s="29"/>
      <x:c r="E49" s="32"/>
      <x:c r="F49" s="29"/>
      <x:c r="G49" s="29"/>
      <x:c r="H49" s="29"/>
      <x:c r="I49" s="29"/>
      <x:c r="J49" s="32"/>
      <x:c r="K49" s="29"/>
    </x:row>
    <x:row r="50">
      <x:c r="A50" s="29"/>
      <x:c r="B50" s="29"/>
      <x:c r="C50" s="29"/>
      <x:c r="D50" s="29"/>
      <x:c r="E50" s="32"/>
      <x:c r="F50" s="29"/>
      <x:c r="G50" s="29"/>
      <x:c r="H50" s="29"/>
      <x:c r="I50" s="29"/>
      <x:c r="J50" s="32"/>
      <x:c r="K50" s="29"/>
    </x:row>
    <x:row r="51">
      <x:c r="A51" s="29"/>
      <x:c r="B51" s="29"/>
      <x:c r="C51" s="29"/>
      <x:c r="D51" s="29"/>
      <x:c r="E51" s="32"/>
      <x:c r="F51" s="29"/>
      <x:c r="G51" s="29"/>
      <x:c r="H51" s="29"/>
      <x:c r="I51" s="29"/>
      <x:c r="J51" s="32"/>
      <x:c r="K51" s="29"/>
    </x:row>
    <x:row r="52">
      <x:c r="A52" s="29"/>
      <x:c r="B52" s="29"/>
      <x:c r="C52" s="29"/>
      <x:c r="D52" s="29"/>
      <x:c r="E52" s="32"/>
      <x:c r="F52" s="29"/>
      <x:c r="G52" s="29"/>
      <x:c r="H52" s="29"/>
      <x:c r="I52" s="29"/>
      <x:c r="J52" s="32"/>
      <x:c r="K52" s="29"/>
    </x:row>
    <x:row r="53">
      <x:c r="A53" s="29"/>
      <x:c r="B53" s="29"/>
      <x:c r="C53" s="29"/>
      <x:c r="D53" s="29"/>
      <x:c r="E53" s="32"/>
      <x:c r="F53" s="29"/>
      <x:c r="G53" s="29"/>
      <x:c r="H53" s="29"/>
      <x:c r="I53" s="29"/>
      <x:c r="J53" s="32"/>
      <x:c r="K53" s="29"/>
    </x:row>
    <x:row r="54">
      <x:c r="A54" s="29"/>
      <x:c r="B54" s="29"/>
      <x:c r="C54" s="29"/>
      <x:c r="D54" s="29"/>
      <x:c r="E54" s="32"/>
      <x:c r="F54" s="29"/>
      <x:c r="G54" s="29"/>
      <x:c r="H54" s="29"/>
      <x:c r="I54" s="29"/>
      <x:c r="J54" s="32"/>
      <x:c r="K54" s="29"/>
    </x:row>
    <x:row r="55">
      <x:c r="A55" s="29"/>
      <x:c r="B55" s="29"/>
      <x:c r="C55" s="29"/>
      <x:c r="D55" s="29"/>
      <x:c r="E55" s="32"/>
      <x:c r="F55" s="29"/>
      <x:c r="G55" s="29"/>
      <x:c r="H55" s="29"/>
      <x:c r="I55" s="29"/>
      <x:c r="J55" s="32"/>
      <x:c r="K55" s="29"/>
    </x:row>
    <x:row r="56">
      <x:c r="A56" s="29"/>
      <x:c r="B56" s="29"/>
      <x:c r="C56" s="29"/>
      <x:c r="D56" s="29"/>
      <x:c r="E56" s="32"/>
      <x:c r="F56" s="29"/>
      <x:c r="G56" s="29"/>
      <x:c r="H56" s="29"/>
      <x:c r="I56" s="29"/>
      <x:c r="J56" s="32"/>
      <x:c r="K56" s="29"/>
    </x:row>
    <x:row r="57">
      <x:c r="A57" s="29"/>
      <x:c r="B57" s="29"/>
      <x:c r="C57" s="29"/>
      <x:c r="D57" s="29"/>
      <x:c r="E57" s="32"/>
      <x:c r="F57" s="29"/>
      <x:c r="G57" s="29"/>
      <x:c r="H57" s="29"/>
      <x:c r="I57" s="29"/>
      <x:c r="J57" s="32"/>
      <x:c r="K57" s="29"/>
    </x:row>
    <x:row r="58">
      <x:c r="A58" s="29"/>
      <x:c r="B58" s="29"/>
      <x:c r="C58" s="29"/>
      <x:c r="D58" s="29"/>
      <x:c r="E58" s="32"/>
      <x:c r="F58" s="29"/>
      <x:c r="G58" s="29"/>
      <x:c r="H58" s="29"/>
      <x:c r="I58" s="29"/>
      <x:c r="J58" s="32"/>
      <x:c r="K58" s="29"/>
    </x:row>
    <x:row r="59">
      <x:c r="A59" s="29"/>
      <x:c r="B59" s="29"/>
      <x:c r="C59" s="29"/>
      <x:c r="D59" s="29"/>
      <x:c r="E59" s="32"/>
      <x:c r="F59" s="29"/>
      <x:c r="G59" s="29"/>
      <x:c r="H59" s="29"/>
      <x:c r="I59" s="29"/>
      <x:c r="J59" s="32"/>
      <x:c r="K59" s="29"/>
    </x:row>
    <x:row r="60">
      <x:c r="A60" s="29"/>
      <x:c r="B60" s="29"/>
      <x:c r="C60" s="29"/>
      <x:c r="D60" s="29"/>
      <x:c r="E60" s="32"/>
      <x:c r="F60" s="29"/>
      <x:c r="G60" s="29"/>
      <x:c r="H60" s="29"/>
      <x:c r="I60" s="29"/>
      <x:c r="J60" s="32"/>
      <x:c r="K60" s="29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</x:sheetData>
  <x:mergeCells>
    <x:mergeCell ref="A1:K1"/>
    <x:mergeCell ref="A2:K2"/>
    <x:mergeCell ref="A4:K4"/>
  </x:mergeCells>
  <x:dataValidations count="1">
    <x:dataValidation type="list" sqref="D7:D60">
      <x:formula1>電話,メール,LINE,訪問,郵送,社内確認</x:formula1>
    </x:dataValidation>
  </x:dataValidations>
  <x:pageMargins left="0.7" right="0.7" top="0.75" bottom="0.75" header="0.3" footer="0.3"/>
  <x:drawing xmlns:r="http://schemas.openxmlformats.org/officeDocument/2006/relationships" r:id="R4da807d100af4d0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5" hidden="0" customWidth="1"/>
    <x:col min="3" max="3" width="15" hidden="0" customWidth="1"/>
    <x:col min="4" max="4" width="13" hidden="0" customWidth="1"/>
    <x:col min="5" max="5" width="13" hidden="0" customWidth="1"/>
    <x:col min="6" max="6" width="13" hidden="0" customWidth="1"/>
    <x:col min="7" max="7" width="14" hidden="0" customWidth="1"/>
    <x:col min="8" max="8" width="17" hidden="0" customWidth="1"/>
    <x:col min="9" max="9" width="15" hidden="0" customWidth="1"/>
    <x:col min="10" max="10" width="16" hidden="0" customWidth="1"/>
    <x:col min="11" max="11" width="14" hidden="0" customWidth="1"/>
  </x:cols>
  <x:sheetData>
    <x:row r="1" ht="34" customHeight="1">
      <x:c r="A1" s="5" t="str">
        <x:v>原価・粗利（社内用）</x:v>
      </x:c>
      <x:c r="B1" s="5" t="str">
        <x:v>原価・粗利（社内用）</x:v>
      </x:c>
      <x:c r="C1" s="5" t="str">
        <x:v>原価・粗利（社内用）</x:v>
      </x:c>
      <x:c r="D1" s="5" t="str">
        <x:v>原価・粗利（社内用）</x:v>
      </x:c>
      <x:c r="E1" s="5" t="str">
        <x:v>原価・粗利（社内用）</x:v>
      </x:c>
      <x:c r="F1" s="5" t="str">
        <x:v>原価・粗利（社内用）</x:v>
      </x:c>
      <x:c r="G1" s="5" t="str">
        <x:v>原価・粗利（社内用）</x:v>
      </x:c>
      <x:c r="H1" s="5" t="str">
        <x:v>原価・粗利（社内用）</x:v>
      </x:c>
      <x:c r="I1" s="5" t="str">
        <x:v>原価・粗利（社内用）</x:v>
      </x:c>
      <x:c r="J1" s="5" t="str">
        <x:v>原価・粗利（社内用）</x:v>
      </x:c>
      <x:c r="K1" s="5" t="str">
        <x:v>原価・粗利（社内用）</x:v>
      </x:c>
    </x:row>
    <x:row r="2" ht="35" customHeight="1">
      <x:c r="A2" s="9" t="str">
        <x:v>案件IDから受注案件を工事番号へ引き継ぎ、売上・原価・粗利見込を社内確認します。</x:v>
      </x:c>
      <x:c r="B2" s="9" t="str">
        <x:v>案件IDから受注案件を工事番号へ引き継ぎ、売上・原価・粗利見込を社内確認します。</x:v>
      </x:c>
      <x:c r="C2" s="9" t="str">
        <x:v>案件IDから受注案件を工事番号へ引き継ぎ、売上・原価・粗利見込を社内確認します。</x:v>
      </x:c>
      <x:c r="D2" s="9" t="str">
        <x:v>案件IDから受注案件を工事番号へ引き継ぎ、売上・原価・粗利見込を社内確認します。</x:v>
      </x:c>
      <x:c r="E2" s="9" t="str">
        <x:v>案件IDから受注案件を工事番号へ引き継ぎ、売上・原価・粗利見込を社内確認します。</x:v>
      </x:c>
      <x:c r="F2" s="9" t="str">
        <x:v>案件IDから受注案件を工事番号へ引き継ぎ、売上・原価・粗利見込を社内確認します。</x:v>
      </x:c>
      <x:c r="G2" s="9" t="str">
        <x:v>案件IDから受注案件を工事番号へ引き継ぎ、売上・原価・粗利見込を社内確認します。</x:v>
      </x:c>
      <x:c r="H2" s="9" t="str">
        <x:v>案件IDから受注案件を工事番号へ引き継ぎ、売上・原価・粗利見込を社内確認します。</x:v>
      </x:c>
      <x:c r="I2" s="9" t="str">
        <x:v>案件IDから受注案件を工事番号へ引き継ぎ、売上・原価・粗利見込を社内確認します。</x:v>
      </x:c>
      <x:c r="J2" s="9" t="str">
        <x:v>案件IDから受注案件を工事番号へ引き継ぎ、売上・原価・粗利見込を社内確認します。</x:v>
      </x:c>
      <x:c r="K2" s="9" t="str">
        <x:v>案件IDから受注案件を工事番号へ引き継ぎ、売上・原価・粗利見込を社内確認します。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31" customHeight="1">
      <x:c r="A4" s="18" t="str">
        <x:v>会計・税務上の確定値ではありません。売上と原価の範囲、追加変更の承認状況を社内で確認してください。</x:v>
      </x:c>
      <x:c r="B4" s="19" t="str">
        <x:v>会計・税務上の確定値ではありません。売上と原価の範囲、追加変更の承認状況を社内で確認してください。</x:v>
      </x:c>
      <x:c r="C4" s="19" t="str">
        <x:v>会計・税務上の確定値ではありません。売上と原価の範囲、追加変更の承認状況を社内で確認してください。</x:v>
      </x:c>
      <x:c r="D4" s="19" t="str">
        <x:v>会計・税務上の確定値ではありません。売上と原価の範囲、追加変更の承認状況を社内で確認してください。</x:v>
      </x:c>
      <x:c r="E4" s="19" t="str">
        <x:v>会計・税務上の確定値ではありません。売上と原価の範囲、追加変更の承認状況を社内で確認してください。</x:v>
      </x:c>
      <x:c r="F4" s="19" t="str">
        <x:v>会計・税務上の確定値ではありません。売上と原価の範囲、追加変更の承認状況を社内で確認してください。</x:v>
      </x:c>
      <x:c r="G4" s="19" t="str">
        <x:v>会計・税務上の確定値ではありません。売上と原価の範囲、追加変更の承認状況を社内で確認してください。</x:v>
      </x:c>
      <x:c r="H4" s="19" t="str">
        <x:v>会計・税務上の確定値ではありません。売上と原価の範囲、追加変更の承認状況を社内で確認してください。</x:v>
      </x:c>
      <x:c r="I4" s="19" t="str">
        <x:v>会計・税務上の確定値ではありません。売上と原価の範囲、追加変更の承認状況を社内で確認してください。</x:v>
      </x:c>
      <x:c r="J4" s="19" t="str">
        <x:v>会計・税務上の確定値ではありません。売上と原価の範囲、追加変更の承認状況を社内で確認してください。</x:v>
      </x:c>
      <x:c r="K4" s="20" t="str">
        <x:v>会計・税務上の確定値ではありません。売上と原価の範囲、追加変更の承認状況を社内で確認してください。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32" customHeight="1">
      <x:c r="A6" s="25" t="str">
        <x:v>工事番号</x:v>
      </x:c>
      <x:c r="B6" s="25" t="str">
        <x:v>工事名</x:v>
      </x:c>
      <x:c r="C6" s="25" t="str">
        <x:v>売上見込</x:v>
      </x:c>
      <x:c r="D6" s="25" t="str">
        <x:v>材料費</x:v>
      </x:c>
      <x:c r="E6" s="25" t="str">
        <x:v>労務費</x:v>
      </x:c>
      <x:c r="F6" s="25" t="str">
        <x:v>外注費</x:v>
      </x:c>
      <x:c r="G6" s="25" t="str">
        <x:v>その他原価</x:v>
      </x:c>
      <x:c r="H6" s="25" t="str">
        <x:v>承認済み追加額</x:v>
      </x:c>
      <x:c r="I6" s="25" t="str">
        <x:v>原価計（自動）</x:v>
      </x:c>
      <x:c r="J6" s="25" t="str">
        <x:v>粗利見込（自動）</x:v>
      </x:c>
      <x:c r="K6" s="25" t="str">
        <x:v>粗利率（自動）</x:v>
      </x:c>
    </x:row>
    <x:row r="7">
      <x:c r="A7" s="29" t="str">
        <x:v>K-001</x:v>
      </x:c>
      <x:c r="B7" s="29" t="str">
        <x:v>戸建て改修（架空）</x:v>
      </x:c>
      <x:c r="C7" s="33" t="n">
        <x:v>3200000</x:v>
      </x:c>
      <x:c r="D7" s="33" t="n">
        <x:v>780000</x:v>
      </x:c>
      <x:c r="E7" s="33" t="n">
        <x:v>620000</x:v>
      </x:c>
      <x:c r="F7" s="33" t="n">
        <x:v>940000</x:v>
      </x:c>
      <x:c r="G7" s="33" t="n">
        <x:v>180000</x:v>
      </x:c>
      <x:c r="H7" s="33" t="n">
        <x:v>160000</x:v>
      </x:c>
      <x:c r="I7" s="34" t="n">
        <x:f>IF(A7="","",SUM(D7:G7))</x:f>
        <x:v>2520000</x:v>
      </x:c>
      <x:c r="J7" s="34" t="n">
        <x:f>IF(A7="","",C7+H7-I7)</x:f>
        <x:v>840000</x:v>
      </x:c>
      <x:c r="K7" s="35" t="n">
        <x:f>IF(OR(A7="",C7+H7=0),"",J7/(C7+H7))</x:f>
        <x:v>0.25</x:v>
      </x:c>
    </x:row>
    <x:row r="8">
      <x:c r="A8" s="29" t="str">
        <x:v>K-002</x:v>
      </x:c>
      <x:c r="B8" s="29" t="str">
        <x:v>店舗内装（架空）</x:v>
      </x:c>
      <x:c r="C8" s="33" t="n">
        <x:v>2400000</x:v>
      </x:c>
      <x:c r="D8" s="33" t="n">
        <x:v>520000</x:v>
      </x:c>
      <x:c r="E8" s="33" t="n">
        <x:v>480000</x:v>
      </x:c>
      <x:c r="F8" s="33" t="n">
        <x:v>760000</x:v>
      </x:c>
      <x:c r="G8" s="33" t="n">
        <x:v>150000</x:v>
      </x:c>
      <x:c r="H8" s="33" t="n">
        <x:v>0</x:v>
      </x:c>
      <x:c r="I8" s="34" t="n">
        <x:f>IF(A8="","",SUM(D8:G8))</x:f>
        <x:v>1910000</x:v>
      </x:c>
      <x:c r="J8" s="34" t="n">
        <x:f>IF(A8="","",C8+H8-I8)</x:f>
        <x:v>490000</x:v>
      </x:c>
      <x:c r="K8" s="35" t="n">
        <x:f>IF(OR(A8="",C8+H8=0),"",J8/(C8+H8))</x:f>
        <x:v>0.20416666666666666</x:v>
      </x:c>
    </x:row>
    <x:row r="9">
      <x:c r="A9" s="29" t="str">
        <x:v>K-003</x:v>
      </x:c>
      <x:c r="B9" s="29" t="str">
        <x:v>設備更新（架空）</x:v>
      </x:c>
      <x:c r="C9" s="33" t="n">
        <x:v>1100000</x:v>
      </x:c>
      <x:c r="D9" s="33" t="n">
        <x:v>310000</x:v>
      </x:c>
      <x:c r="E9" s="33" t="n">
        <x:v>220000</x:v>
      </x:c>
      <x:c r="F9" s="33" t="n">
        <x:v>280000</x:v>
      </x:c>
      <x:c r="G9" s="33" t="n">
        <x:v>70000</x:v>
      </x:c>
      <x:c r="H9" s="33" t="n">
        <x:v>0</x:v>
      </x:c>
      <x:c r="I9" s="34" t="n">
        <x:f>IF(A9="","",SUM(D9:G9))</x:f>
        <x:v>880000</x:v>
      </x:c>
      <x:c r="J9" s="34" t="n">
        <x:f>IF(A9="","",C9+H9-I9)</x:f>
        <x:v>220000</x:v>
      </x:c>
      <x:c r="K9" s="35" t="n">
        <x:f>IF(OR(A9="",C9+H9=0),"",J9/(C9+H9))</x:f>
        <x:v>0.2</x:v>
      </x:c>
    </x:row>
    <x:row r="10">
      <x:c r="A10" s="29"/>
      <x:c r="B10" s="29"/>
      <x:c r="C10" s="33"/>
      <x:c r="D10" s="33"/>
      <x:c r="E10" s="33"/>
      <x:c r="F10" s="33"/>
      <x:c r="G10" s="33"/>
      <x:c r="H10" s="33"/>
      <x:c r="I10" s="34" t="str">
        <x:f>IF(A10="","",SUM(D10:G10))</x:f>
      </x:c>
      <x:c r="J10" s="34" t="str">
        <x:f>IF(A10="","",C10+H10-I10)</x:f>
      </x:c>
      <x:c r="K10" s="35" t="str">
        <x:f>IF(OR(A10="",C10+H10=0),"",J10/(C10+H10))</x:f>
      </x:c>
    </x:row>
    <x:row r="11">
      <x:c r="A11" s="29"/>
      <x:c r="B11" s="29"/>
      <x:c r="C11" s="33"/>
      <x:c r="D11" s="33"/>
      <x:c r="E11" s="33"/>
      <x:c r="F11" s="33"/>
      <x:c r="G11" s="33"/>
      <x:c r="H11" s="33"/>
      <x:c r="I11" s="34" t="str">
        <x:f>IF(A11="","",SUM(D11:G11))</x:f>
      </x:c>
      <x:c r="J11" s="34" t="str">
        <x:f>IF(A11="","",C11+H11-I11)</x:f>
      </x:c>
      <x:c r="K11" s="35" t="str">
        <x:f>IF(OR(A11="",C11+H11=0),"",J11/(C11+H11))</x:f>
      </x:c>
    </x:row>
    <x:row r="12">
      <x:c r="A12" s="29"/>
      <x:c r="B12" s="29"/>
      <x:c r="C12" s="33"/>
      <x:c r="D12" s="33"/>
      <x:c r="E12" s="33"/>
      <x:c r="F12" s="33"/>
      <x:c r="G12" s="33"/>
      <x:c r="H12" s="33"/>
      <x:c r="I12" s="34" t="str">
        <x:f>IF(A12="","",SUM(D12:G12))</x:f>
      </x:c>
      <x:c r="J12" s="34" t="str">
        <x:f>IF(A12="","",C12+H12-I12)</x:f>
      </x:c>
      <x:c r="K12" s="35" t="str">
        <x:f>IF(OR(A12="",C12+H12=0),"",J12/(C12+H12))</x:f>
      </x:c>
    </x:row>
    <x:row r="13">
      <x:c r="A13" s="29"/>
      <x:c r="B13" s="29"/>
      <x:c r="C13" s="33"/>
      <x:c r="D13" s="33"/>
      <x:c r="E13" s="33"/>
      <x:c r="F13" s="33"/>
      <x:c r="G13" s="33"/>
      <x:c r="H13" s="33"/>
      <x:c r="I13" s="34" t="str">
        <x:f>IF(A13="","",SUM(D13:G13))</x:f>
      </x:c>
      <x:c r="J13" s="34" t="str">
        <x:f>IF(A13="","",C13+H13-I13)</x:f>
      </x:c>
      <x:c r="K13" s="35" t="str">
        <x:f>IF(OR(A13="",C13+H13=0),"",J13/(C13+H13))</x:f>
      </x:c>
    </x:row>
    <x:row r="14">
      <x:c r="A14" s="29"/>
      <x:c r="B14" s="29"/>
      <x:c r="C14" s="33"/>
      <x:c r="D14" s="33"/>
      <x:c r="E14" s="33"/>
      <x:c r="F14" s="33"/>
      <x:c r="G14" s="33"/>
      <x:c r="H14" s="33"/>
      <x:c r="I14" s="34" t="str">
        <x:f>IF(A14="","",SUM(D14:G14))</x:f>
      </x:c>
      <x:c r="J14" s="34" t="str">
        <x:f>IF(A14="","",C14+H14-I14)</x:f>
      </x:c>
      <x:c r="K14" s="35" t="str">
        <x:f>IF(OR(A14="",C14+H14=0),"",J14/(C14+H14))</x:f>
      </x:c>
    </x:row>
    <x:row r="15">
      <x:c r="A15" s="29"/>
      <x:c r="B15" s="29"/>
      <x:c r="C15" s="33"/>
      <x:c r="D15" s="33"/>
      <x:c r="E15" s="33"/>
      <x:c r="F15" s="33"/>
      <x:c r="G15" s="33"/>
      <x:c r="H15" s="33"/>
      <x:c r="I15" s="34" t="str">
        <x:f>IF(A15="","",SUM(D15:G15))</x:f>
      </x:c>
      <x:c r="J15" s="34" t="str">
        <x:f>IF(A15="","",C15+H15-I15)</x:f>
      </x:c>
      <x:c r="K15" s="35" t="str">
        <x:f>IF(OR(A15="",C15+H15=0),"",J15/(C15+H15))</x:f>
      </x:c>
    </x:row>
    <x:row r="16">
      <x:c r="A16" s="29"/>
      <x:c r="B16" s="29"/>
      <x:c r="C16" s="33"/>
      <x:c r="D16" s="33"/>
      <x:c r="E16" s="33"/>
      <x:c r="F16" s="33"/>
      <x:c r="G16" s="33"/>
      <x:c r="H16" s="33"/>
      <x:c r="I16" s="34" t="str">
        <x:f>IF(A16="","",SUM(D16:G16))</x:f>
      </x:c>
      <x:c r="J16" s="34" t="str">
        <x:f>IF(A16="","",C16+H16-I16)</x:f>
      </x:c>
      <x:c r="K16" s="35" t="str">
        <x:f>IF(OR(A16="",C16+H16=0),"",J16/(C16+H16))</x:f>
      </x:c>
    </x:row>
    <x:row r="17">
      <x:c r="A17" s="29"/>
      <x:c r="B17" s="29"/>
      <x:c r="C17" s="33"/>
      <x:c r="D17" s="33"/>
      <x:c r="E17" s="33"/>
      <x:c r="F17" s="33"/>
      <x:c r="G17" s="33"/>
      <x:c r="H17" s="33"/>
      <x:c r="I17" s="34" t="str">
        <x:f>IF(A17="","",SUM(D17:G17))</x:f>
      </x:c>
      <x:c r="J17" s="34" t="str">
        <x:f>IF(A17="","",C17+H17-I17)</x:f>
      </x:c>
      <x:c r="K17" s="35" t="str">
        <x:f>IF(OR(A17="",C17+H17=0),"",J17/(C17+H17))</x:f>
      </x:c>
    </x:row>
    <x:row r="18">
      <x:c r="A18" s="29"/>
      <x:c r="B18" s="29"/>
      <x:c r="C18" s="33"/>
      <x:c r="D18" s="33"/>
      <x:c r="E18" s="33"/>
      <x:c r="F18" s="33"/>
      <x:c r="G18" s="33"/>
      <x:c r="H18" s="33"/>
      <x:c r="I18" s="34" t="str">
        <x:f>IF(A18="","",SUM(D18:G18))</x:f>
      </x:c>
      <x:c r="J18" s="34" t="str">
        <x:f>IF(A18="","",C18+H18-I18)</x:f>
      </x:c>
      <x:c r="K18" s="35" t="str">
        <x:f>IF(OR(A18="",C18+H18=0),"",J18/(C18+H18))</x:f>
      </x:c>
    </x:row>
    <x:row r="19">
      <x:c r="A19" s="29"/>
      <x:c r="B19" s="29"/>
      <x:c r="C19" s="33"/>
      <x:c r="D19" s="33"/>
      <x:c r="E19" s="33"/>
      <x:c r="F19" s="33"/>
      <x:c r="G19" s="33"/>
      <x:c r="H19" s="33"/>
      <x:c r="I19" s="34" t="str">
        <x:f>IF(A19="","",SUM(D19:G19))</x:f>
      </x:c>
      <x:c r="J19" s="34" t="str">
        <x:f>IF(A19="","",C19+H19-I19)</x:f>
      </x:c>
      <x:c r="K19" s="35" t="str">
        <x:f>IF(OR(A19="",C19+H19=0),"",J19/(C19+H19))</x:f>
      </x:c>
    </x:row>
    <x:row r="20">
      <x:c r="A20" s="29"/>
      <x:c r="B20" s="29"/>
      <x:c r="C20" s="33"/>
      <x:c r="D20" s="33"/>
      <x:c r="E20" s="33"/>
      <x:c r="F20" s="33"/>
      <x:c r="G20" s="33"/>
      <x:c r="H20" s="33"/>
      <x:c r="I20" s="34" t="str">
        <x:f>IF(A20="","",SUM(D20:G20))</x:f>
      </x:c>
      <x:c r="J20" s="34" t="str">
        <x:f>IF(A20="","",C20+H20-I20)</x:f>
      </x:c>
      <x:c r="K20" s="35" t="str">
        <x:f>IF(OR(A20="",C20+H20=0),"",J20/(C20+H20))</x:f>
      </x:c>
    </x:row>
    <x:row r="21">
      <x:c r="A21" s="29"/>
      <x:c r="B21" s="29"/>
      <x:c r="C21" s="33"/>
      <x:c r="D21" s="33"/>
      <x:c r="E21" s="33"/>
      <x:c r="F21" s="33"/>
      <x:c r="G21" s="33"/>
      <x:c r="H21" s="33"/>
      <x:c r="I21" s="34" t="str">
        <x:f>IF(A21="","",SUM(D21:G21))</x:f>
      </x:c>
      <x:c r="J21" s="34" t="str">
        <x:f>IF(A21="","",C21+H21-I21)</x:f>
      </x:c>
      <x:c r="K21" s="35" t="str">
        <x:f>IF(OR(A21="",C21+H21=0),"",J21/(C21+H21))</x:f>
      </x:c>
    </x:row>
    <x:row r="22">
      <x:c r="A22" s="29"/>
      <x:c r="B22" s="29"/>
      <x:c r="C22" s="33"/>
      <x:c r="D22" s="33"/>
      <x:c r="E22" s="33"/>
      <x:c r="F22" s="33"/>
      <x:c r="G22" s="33"/>
      <x:c r="H22" s="33"/>
      <x:c r="I22" s="34" t="str">
        <x:f>IF(A22="","",SUM(D22:G22))</x:f>
      </x:c>
      <x:c r="J22" s="34" t="str">
        <x:f>IF(A22="","",C22+H22-I22)</x:f>
      </x:c>
      <x:c r="K22" s="35" t="str">
        <x:f>IF(OR(A22="",C22+H22=0),"",J22/(C22+H22))</x:f>
      </x:c>
    </x:row>
    <x:row r="23">
      <x:c r="A23" s="29"/>
      <x:c r="B23" s="29"/>
      <x:c r="C23" s="33"/>
      <x:c r="D23" s="33"/>
      <x:c r="E23" s="33"/>
      <x:c r="F23" s="33"/>
      <x:c r="G23" s="33"/>
      <x:c r="H23" s="33"/>
      <x:c r="I23" s="34" t="str">
        <x:f>IF(A23="","",SUM(D23:G23))</x:f>
      </x:c>
      <x:c r="J23" s="34" t="str">
        <x:f>IF(A23="","",C23+H23-I23)</x:f>
      </x:c>
      <x:c r="K23" s="35" t="str">
        <x:f>IF(OR(A23="",C23+H23=0),"",J23/(C23+H23))</x:f>
      </x:c>
    </x:row>
    <x:row r="24">
      <x:c r="A24" s="29"/>
      <x:c r="B24" s="29"/>
      <x:c r="C24" s="33"/>
      <x:c r="D24" s="33"/>
      <x:c r="E24" s="33"/>
      <x:c r="F24" s="33"/>
      <x:c r="G24" s="33"/>
      <x:c r="H24" s="33"/>
      <x:c r="I24" s="34" t="str">
        <x:f>IF(A24="","",SUM(D24:G24))</x:f>
      </x:c>
      <x:c r="J24" s="34" t="str">
        <x:f>IF(A24="","",C24+H24-I24)</x:f>
      </x:c>
      <x:c r="K24" s="35" t="str">
        <x:f>IF(OR(A24="",C24+H24=0),"",J24/(C24+H24))</x:f>
      </x:c>
    </x:row>
    <x:row r="25">
      <x:c r="A25" s="29"/>
      <x:c r="B25" s="29"/>
      <x:c r="C25" s="33"/>
      <x:c r="D25" s="33"/>
      <x:c r="E25" s="33"/>
      <x:c r="F25" s="33"/>
      <x:c r="G25" s="33"/>
      <x:c r="H25" s="33"/>
      <x:c r="I25" s="34" t="str">
        <x:f>IF(A25="","",SUM(D25:G25))</x:f>
      </x:c>
      <x:c r="J25" s="34" t="str">
        <x:f>IF(A25="","",C25+H25-I25)</x:f>
      </x:c>
      <x:c r="K25" s="35" t="str">
        <x:f>IF(OR(A25="",C25+H25=0),"",J25/(C25+H25))</x:f>
      </x:c>
    </x:row>
    <x:row r="26">
      <x:c r="A26" s="29"/>
      <x:c r="B26" s="29"/>
      <x:c r="C26" s="33"/>
      <x:c r="D26" s="33"/>
      <x:c r="E26" s="33"/>
      <x:c r="F26" s="33"/>
      <x:c r="G26" s="33"/>
      <x:c r="H26" s="33"/>
      <x:c r="I26" s="34" t="str">
        <x:f>IF(A26="","",SUM(D26:G26))</x:f>
      </x:c>
      <x:c r="J26" s="34" t="str">
        <x:f>IF(A26="","",C26+H26-I26)</x:f>
      </x:c>
      <x:c r="K26" s="35" t="str">
        <x:f>IF(OR(A26="",C26+H26=0),"",J26/(C26+H26))</x:f>
      </x:c>
    </x:row>
    <x:row r="27">
      <x:c r="A27" s="29"/>
      <x:c r="B27" s="29"/>
      <x:c r="C27" s="33"/>
      <x:c r="D27" s="33"/>
      <x:c r="E27" s="33"/>
      <x:c r="F27" s="33"/>
      <x:c r="G27" s="33"/>
      <x:c r="H27" s="33"/>
      <x:c r="I27" s="34" t="str">
        <x:f>IF(A27="","",SUM(D27:G27))</x:f>
      </x:c>
      <x:c r="J27" s="34" t="str">
        <x:f>IF(A27="","",C27+H27-I27)</x:f>
      </x:c>
      <x:c r="K27" s="35" t="str">
        <x:f>IF(OR(A27="",C27+H27=0),"",J27/(C27+H27))</x:f>
      </x:c>
    </x:row>
    <x:row r="28">
      <x:c r="A28" s="29"/>
      <x:c r="B28" s="29"/>
      <x:c r="C28" s="33"/>
      <x:c r="D28" s="33"/>
      <x:c r="E28" s="33"/>
      <x:c r="F28" s="33"/>
      <x:c r="G28" s="33"/>
      <x:c r="H28" s="33"/>
      <x:c r="I28" s="34" t="str">
        <x:f>IF(A28="","",SUM(D28:G28))</x:f>
      </x:c>
      <x:c r="J28" s="34" t="str">
        <x:f>IF(A28="","",C28+H28-I28)</x:f>
      </x:c>
      <x:c r="K28" s="35" t="str">
        <x:f>IF(OR(A28="",C28+H28=0),"",J28/(C28+H28))</x:f>
      </x:c>
    </x:row>
    <x:row r="29">
      <x:c r="A29" s="29"/>
      <x:c r="B29" s="29"/>
      <x:c r="C29" s="33"/>
      <x:c r="D29" s="33"/>
      <x:c r="E29" s="33"/>
      <x:c r="F29" s="33"/>
      <x:c r="G29" s="33"/>
      <x:c r="H29" s="33"/>
      <x:c r="I29" s="34" t="str">
        <x:f>IF(A29="","",SUM(D29:G29))</x:f>
      </x:c>
      <x:c r="J29" s="34" t="str">
        <x:f>IF(A29="","",C29+H29-I29)</x:f>
      </x:c>
      <x:c r="K29" s="35" t="str">
        <x:f>IF(OR(A29="",C29+H29=0),"",J29/(C29+H29))</x:f>
      </x:c>
    </x:row>
    <x:row r="30">
      <x:c r="A30" s="29"/>
      <x:c r="B30" s="29"/>
      <x:c r="C30" s="33"/>
      <x:c r="D30" s="33"/>
      <x:c r="E30" s="33"/>
      <x:c r="F30" s="33"/>
      <x:c r="G30" s="33"/>
      <x:c r="H30" s="33"/>
      <x:c r="I30" s="34" t="str">
        <x:f>IF(A30="","",SUM(D30:G30))</x:f>
      </x:c>
      <x:c r="J30" s="34" t="str">
        <x:f>IF(A30="","",C30+H30-I30)</x:f>
      </x:c>
      <x:c r="K30" s="35" t="str">
        <x:f>IF(OR(A30="",C30+H30=0),"",J30/(C30+H30))</x:f>
      </x:c>
    </x:row>
    <x:row r="31">
      <x:c r="A31" s="29"/>
      <x:c r="B31" s="29"/>
      <x:c r="C31" s="33"/>
      <x:c r="D31" s="33"/>
      <x:c r="E31" s="33"/>
      <x:c r="F31" s="33"/>
      <x:c r="G31" s="33"/>
      <x:c r="H31" s="33"/>
      <x:c r="I31" s="34" t="str">
        <x:f>IF(A31="","",SUM(D31:G31))</x:f>
      </x:c>
      <x:c r="J31" s="34" t="str">
        <x:f>IF(A31="","",C31+H31-I31)</x:f>
      </x:c>
      <x:c r="K31" s="35" t="str">
        <x:f>IF(OR(A31="",C31+H31=0),"",J31/(C31+H31))</x:f>
      </x:c>
    </x:row>
    <x:row r="32">
      <x:c r="A32" s="29"/>
      <x:c r="B32" s="29"/>
      <x:c r="C32" s="33"/>
      <x:c r="D32" s="33"/>
      <x:c r="E32" s="33"/>
      <x:c r="F32" s="33"/>
      <x:c r="G32" s="33"/>
      <x:c r="H32" s="33"/>
      <x:c r="I32" s="34" t="str">
        <x:f>IF(A32="","",SUM(D32:G32))</x:f>
      </x:c>
      <x:c r="J32" s="34" t="str">
        <x:f>IF(A32="","",C32+H32-I32)</x:f>
      </x:c>
      <x:c r="K32" s="35" t="str">
        <x:f>IF(OR(A32="",C32+H32=0),"",J32/(C32+H32))</x:f>
      </x:c>
    </x:row>
    <x:row r="33">
      <x:c r="A33" s="29"/>
      <x:c r="B33" s="29"/>
      <x:c r="C33" s="33"/>
      <x:c r="D33" s="33"/>
      <x:c r="E33" s="33"/>
      <x:c r="F33" s="33"/>
      <x:c r="G33" s="33"/>
      <x:c r="H33" s="33"/>
      <x:c r="I33" s="34" t="str">
        <x:f>IF(A33="","",SUM(D33:G33))</x:f>
      </x:c>
      <x:c r="J33" s="34" t="str">
        <x:f>IF(A33="","",C33+H33-I33)</x:f>
      </x:c>
      <x:c r="K33" s="35" t="str">
        <x:f>IF(OR(A33="",C33+H33=0),"",J33/(C33+H33))</x:f>
      </x:c>
    </x:row>
    <x:row r="34">
      <x:c r="A34" s="29"/>
      <x:c r="B34" s="29"/>
      <x:c r="C34" s="33"/>
      <x:c r="D34" s="33"/>
      <x:c r="E34" s="33"/>
      <x:c r="F34" s="33"/>
      <x:c r="G34" s="33"/>
      <x:c r="H34" s="33"/>
      <x:c r="I34" s="34" t="str">
        <x:f>IF(A34="","",SUM(D34:G34))</x:f>
      </x:c>
      <x:c r="J34" s="34" t="str">
        <x:f>IF(A34="","",C34+H34-I34)</x:f>
      </x:c>
      <x:c r="K34" s="35" t="str">
        <x:f>IF(OR(A34="",C34+H34=0),"",J34/(C34+H34))</x:f>
      </x:c>
    </x:row>
    <x:row r="35">
      <x:c r="A35" s="29"/>
      <x:c r="B35" s="29"/>
      <x:c r="C35" s="33"/>
      <x:c r="D35" s="33"/>
      <x:c r="E35" s="33"/>
      <x:c r="F35" s="33"/>
      <x:c r="G35" s="33"/>
      <x:c r="H35" s="33"/>
      <x:c r="I35" s="34" t="str">
        <x:f>IF(A35="","",SUM(D35:G35))</x:f>
      </x:c>
      <x:c r="J35" s="34" t="str">
        <x:f>IF(A35="","",C35+H35-I35)</x:f>
      </x:c>
      <x:c r="K35" s="35" t="str">
        <x:f>IF(OR(A35="",C35+H35=0),"",J35/(C35+H35))</x:f>
      </x:c>
    </x:row>
    <x:row r="36">
      <x:c r="A36" s="29"/>
      <x:c r="B36" s="29"/>
      <x:c r="C36" s="33"/>
      <x:c r="D36" s="33"/>
      <x:c r="E36" s="33"/>
      <x:c r="F36" s="33"/>
      <x:c r="G36" s="33"/>
      <x:c r="H36" s="33"/>
      <x:c r="I36" s="34" t="str">
        <x:f>IF(A36="","",SUM(D36:G36))</x:f>
      </x:c>
      <x:c r="J36" s="34" t="str">
        <x:f>IF(A36="","",C36+H36-I36)</x:f>
      </x:c>
      <x:c r="K36" s="35" t="str">
        <x:f>IF(OR(A36="",C36+H36=0),"",J36/(C36+H36))</x:f>
      </x:c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</x:sheetData>
  <x:mergeCells>
    <x:mergeCell ref="A1:K1"/>
    <x:mergeCell ref="A2:K2"/>
    <x:mergeCell ref="A4:K4"/>
  </x:mergeCells>
  <x:conditionalFormatting sqref="K7:K36">
    <x:cfRule type="cellIs" dxfId="0" priority="1" operator="lessThan">
      <x:formula>0.15</x:formula>
    </x:cfRule>
  </x:conditionalFormatting>
  <x:pageMargins left="0.7" right="0.7" top="0.75" bottom="0.75" header="0.3" footer="0.3"/>
  <x:drawing xmlns:r="http://schemas.openxmlformats.org/officeDocument/2006/relationships" r:id="R3573a4e0e1de4400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5" t="str">
        <x:v>顧客台帳テンプレートの使い方</x:v>
      </x:c>
      <x:c r="B1" s="5" t="str">
        <x:v>顧客台帳テンプレートの使い方</x:v>
      </x:c>
      <x:c r="C1" s="5" t="str">
        <x:v>顧客台帳テンプレートの使い方</x:v>
      </x:c>
      <x:c r="D1" s="5" t="str">
        <x:v>顧客台帳テンプレートの使い方</x:v>
      </x:c>
      <x:c r="E1" s="5" t="str">
        <x:v>顧客台帳テンプレートの使い方</x:v>
      </x:c>
      <x:c r="F1" s="5" t="str">
        <x:v>顧客台帳テンプレートの使い方</x:v>
      </x:c>
      <x:c r="G1" s="5" t="str">
        <x:v>顧客台帳テンプレートの使い方</x:v>
      </x:c>
      <x:c r="H1" s="5" t="str">
        <x:v>顧客台帳テンプレートの使い方</x:v>
      </x:c>
    </x:row>
    <x:row r="2" ht="35" customHeight="1">
      <x:c r="A2" s="9" t="str">
        <x:v>黄色セルへ入力し、薄紫の数式セルは上書きしません。サンプルはすべて架空です。</x:v>
      </x:c>
      <x:c r="B2" s="9" t="str">
        <x:v>黄色セルへ入力し、薄紫の数式セルは上書きしません。サンプルはすべて架空です。</x:v>
      </x:c>
      <x:c r="C2" s="9" t="str">
        <x:v>黄色セルへ入力し、薄紫の数式セルは上書きしません。サンプルはすべて架空です。</x:v>
      </x:c>
      <x:c r="D2" s="9" t="str">
        <x:v>黄色セルへ入力し、薄紫の数式セルは上書きしません。サンプルはすべて架空です。</x:v>
      </x:c>
      <x:c r="E2" s="9" t="str">
        <x:v>黄色セルへ入力し、薄紫の数式セルは上書きしません。サンプルはすべて架空です。</x:v>
      </x:c>
      <x:c r="F2" s="9" t="str">
        <x:v>黄色セルへ入力し、薄紫の数式セルは上書きしません。サンプルはすべて架空です。</x:v>
      </x:c>
      <x:c r="G2" s="9" t="str">
        <x:v>黄色セルへ入力し、薄紫の数式セルは上書きしません。サンプルはすべて架空です。</x:v>
      </x:c>
      <x:c r="H2" s="9" t="str">
        <x:v>黄色セルへ入力し、薄紫の数式セルは上書きしません。サンプルはすべて架空です。</x:v>
      </x:c>
    </x:row>
    <x:row r="3">
      <x:c r="A3" s="1"/>
      <x:c r="B3" s="1"/>
      <x:c r="C3" s="1"/>
      <x:c r="D3" s="1"/>
      <x:c r="E3" s="1"/>
      <x:c r="F3" s="1"/>
      <x:c r="G3" s="1"/>
      <x:c r="H3" s="1"/>
    </x:row>
    <x:row r="4" ht="31" customHeight="1">
      <x:c r="A4" s="18" t="str">
        <x:v>社内の実際の役割・承認手順・保存場所に合わせて、利用前に項目を調整してください。</x:v>
      </x:c>
      <x:c r="B4" s="19" t="str">
        <x:v>社内の実際の役割・承認手順・保存場所に合わせて、利用前に項目を調整してください。</x:v>
      </x:c>
      <x:c r="C4" s="19" t="str">
        <x:v>社内の実際の役割・承認手順・保存場所に合わせて、利用前に項目を調整してください。</x:v>
      </x:c>
      <x:c r="D4" s="19" t="str">
        <x:v>社内の実際の役割・承認手順・保存場所に合わせて、利用前に項目を調整してください。</x:v>
      </x:c>
      <x:c r="E4" s="19" t="str">
        <x:v>社内の実際の役割・承認手順・保存場所に合わせて、利用前に項目を調整してください。</x:v>
      </x:c>
      <x:c r="F4" s="19" t="str">
        <x:v>社内の実際の役割・承認手順・保存場所に合わせて、利用前に項目を調整してください。</x:v>
      </x:c>
      <x:c r="G4" s="19" t="str">
        <x:v>社内の実際の役割・承認手順・保存場所に合わせて、利用前に項目を調整してください。</x:v>
      </x:c>
      <x:c r="H4" s="20" t="str">
        <x:v>社内の実際の役割・承認手順・保存場所に合わせて、利用前に項目を調整してください。</x:v>
      </x:c>
    </x:row>
    <x:row r="5">
      <x:c r="A5" s="1"/>
      <x:c r="B5" s="1"/>
      <x:c r="C5" s="1"/>
      <x:c r="D5" s="1"/>
      <x:c r="E5" s="1"/>
      <x:c r="F5" s="1"/>
      <x:c r="G5" s="1"/>
      <x:c r="H5" s="1"/>
    </x:row>
    <x:row r="6" ht="29" customHeight="1">
      <x:c r="A6" s="38" t="str">
        <x:v>使い方 3ステップ</x:v>
      </x:c>
      <x:c r="B6" s="38"/>
      <x:c r="C6" s="38"/>
      <x:c r="D6" s="38"/>
      <x:c r="E6" s="38"/>
      <x:c r="F6" s="38"/>
      <x:c r="G6" s="38"/>
      <x:c r="H6" s="38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49" t="str">
        <x:v>STEP 1</x:v>
      </x:c>
      <x:c r="B8" s="50"/>
      <x:c r="C8" s="67" t="str">
        <x:v>顧客・案件・現場へ別々のIDを振り、同じ情報を複数の場所へ重複入力しません。</x:v>
      </x:c>
      <x:c r="D8" s="68"/>
      <x:c r="E8" s="68"/>
      <x:c r="F8" s="68"/>
      <x:c r="G8" s="68"/>
      <x:c r="H8" s="69"/>
    </x:row>
    <x:row r="9">
      <x:c r="A9" s="51"/>
      <x:c r="B9" s="52"/>
      <x:c r="C9" s="70"/>
      <x:c r="D9" s="71"/>
      <x:c r="E9" s="71"/>
      <x:c r="F9" s="71"/>
      <x:c r="G9" s="71"/>
      <x:c r="H9" s="72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49" t="str">
        <x:v>STEP 2</x:v>
      </x:c>
      <x:c r="B11" s="50"/>
      <x:c r="C11" s="67" t="str">
        <x:v>連絡のたびに、相手の状況・次に確認すること・次回連絡日を一行で更新します。</x:v>
      </x:c>
      <x:c r="D11" s="68"/>
      <x:c r="E11" s="68"/>
      <x:c r="F11" s="68"/>
      <x:c r="G11" s="68"/>
      <x:c r="H11" s="69"/>
    </x:row>
    <x:row r="12">
      <x:c r="A12" s="51"/>
      <x:c r="B12" s="52"/>
      <x:c r="C12" s="70"/>
      <x:c r="D12" s="71"/>
      <x:c r="E12" s="71"/>
      <x:c r="F12" s="71"/>
      <x:c r="G12" s="71"/>
      <x:c r="H12" s="72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49" t="str">
        <x:v>STEP 3</x:v>
      </x:c>
      <x:c r="B14" s="50"/>
      <x:c r="C14" s="67" t="str">
        <x:v>週に一度、期限を過ぎた案件と保留案件を見て、連絡・資料追加・終了のどれかを決めます。</x:v>
      </x:c>
      <x:c r="D14" s="68"/>
      <x:c r="E14" s="68"/>
      <x:c r="F14" s="68"/>
      <x:c r="G14" s="68"/>
      <x:c r="H14" s="69"/>
    </x:row>
    <x:row r="15">
      <x:c r="A15" s="51"/>
      <x:c r="B15" s="52"/>
      <x:c r="C15" s="70"/>
      <x:c r="D15" s="71"/>
      <x:c r="E15" s="71"/>
      <x:c r="F15" s="71"/>
      <x:c r="G15" s="71"/>
      <x:c r="H15" s="72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73" t="str">
        <x:v>利用前の確認</x:v>
      </x:c>
      <x:c r="B18" s="73"/>
      <x:c r="C18" s="73"/>
      <x:c r="D18" s="73"/>
      <x:c r="E18" s="73"/>
      <x:c r="F18" s="73"/>
      <x:c r="G18" s="73"/>
      <x:c r="H18" s="73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 ht="26" customHeight="1">
      <x:c r="A20" s="77" t="str">
        <x:v>1. 個人情報の利用目的、閲覧者、保存期間、削除手順を自社で決める。</x:v>
      </x:c>
      <x:c r="B20" s="77"/>
      <x:c r="C20" s="77"/>
      <x:c r="D20" s="77"/>
      <x:c r="E20" s="77"/>
      <x:c r="F20" s="77"/>
      <x:c r="G20" s="77"/>
      <x:c r="H20" s="77"/>
    </x:row>
    <x:row r="21" ht="26" customHeight="1">
      <x:c r="A21" s="77" t="str">
        <x:v>2. 住所・鍵・連絡先などは必要な人だけが見られる保存先に置く。</x:v>
      </x:c>
      <x:c r="B21" s="77"/>
      <x:c r="C21" s="77"/>
      <x:c r="D21" s="77"/>
      <x:c r="E21" s="77"/>
      <x:c r="F21" s="77"/>
      <x:c r="G21" s="77"/>
      <x:c r="H21" s="77"/>
    </x:row>
    <x:row r="22" ht="26" customHeight="1">
      <x:c r="A22" s="77" t="str">
        <x:v>3. 顧客の印象評価ではなく、業務上必要な事実と約束だけを記録する。</x:v>
      </x:c>
      <x:c r="B22" s="77"/>
      <x:c r="C22" s="77"/>
      <x:c r="D22" s="77"/>
      <x:c r="E22" s="77"/>
      <x:c r="F22" s="77"/>
      <x:c r="G22" s="77"/>
      <x:c r="H22" s="77"/>
    </x:row>
    <x:row r="23" ht="26" customHeight="1">
      <x:c r="A23" s="77" t="str">
        <x:v>4. 行が足りない場合は、数式入りの行をコピーして挿入する。</x:v>
      </x:c>
      <x:c r="B23" s="77"/>
      <x:c r="C23" s="77"/>
      <x:c r="D23" s="77"/>
      <x:c r="E23" s="77"/>
      <x:c r="F23" s="77"/>
      <x:c r="G23" s="77"/>
      <x:c r="H23" s="77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95" t="str">
        <x:v>【免責事項】
本フォーマットは、ユーザー様の自己責任においてご利用ください。内容の正確性について当社は保証するものではございません。
万一、本フォーマットの使用により損害やトラブルが発生した場合も、当社は一切の責任を負いかねます。</x:v>
      </x:c>
      <x:c r="B27" s="96"/>
      <x:c r="C27" s="96"/>
      <x:c r="D27" s="96"/>
      <x:c r="E27" s="96"/>
      <x:c r="F27" s="96"/>
      <x:c r="G27" s="96"/>
      <x:c r="H27" s="97"/>
    </x:row>
    <x:row r="28">
      <x:c r="A28" s="98"/>
      <x:c r="B28" s="99"/>
      <x:c r="C28" s="99"/>
      <x:c r="D28" s="99"/>
      <x:c r="E28" s="99"/>
      <x:c r="F28" s="99"/>
      <x:c r="G28" s="99"/>
      <x:c r="H28" s="100"/>
    </x:row>
    <x:row r="29">
      <x:c r="A29" s="98"/>
      <x:c r="B29" s="99"/>
      <x:c r="C29" s="99"/>
      <x:c r="D29" s="99"/>
      <x:c r="E29" s="99"/>
      <x:c r="F29" s="99"/>
      <x:c r="G29" s="99"/>
      <x:c r="H29" s="100"/>
    </x:row>
    <x:row r="30">
      <x:c r="A30" s="101"/>
      <x:c r="B30" s="102"/>
      <x:c r="C30" s="102"/>
      <x:c r="D30" s="102"/>
      <x:c r="E30" s="102"/>
      <x:c r="F30" s="102"/>
      <x:c r="G30" s="102"/>
      <x:c r="H30" s="103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4:H4"/>
    <x:mergeCell ref="A6:H6"/>
    <x:mergeCell ref="A8:B9"/>
    <x:mergeCell ref="C8:H9"/>
    <x:mergeCell ref="A11:B12"/>
    <x:mergeCell ref="C11:H12"/>
    <x:mergeCell ref="A14:B15"/>
    <x:mergeCell ref="C14:H15"/>
    <x:mergeCell ref="A18:H18"/>
    <x:mergeCell ref="A20:H20"/>
    <x:mergeCell ref="A21:H21"/>
    <x:mergeCell ref="A22:H22"/>
    <x:mergeCell ref="A23:H23"/>
    <x:mergeCell ref="A27:H30"/>
  </x:mergeCells>
  <x:pageMargins left="0.7" right="0.7" top="0.75" bottom="0.75" header="0.3" footer="0.3"/>
  <x:drawing xmlns:r="http://schemas.openxmlformats.org/officeDocument/2006/relationships" r:id="Rb8b9ec5a8b184653"/>
</x:worksheet>
</file>