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10"/>
  <workbookPr/>
  <mc:AlternateContent xmlns:mc="http://schemas.openxmlformats.org/markup-compatibility/2006">
    <mc:Choice Requires="x15">
      <x15ac:absPath xmlns:x15ac="http://schemas.microsoft.com/office/spreadsheetml/2010/11/ac" url="/Users/inureo/Downloads/"/>
    </mc:Choice>
  </mc:AlternateContent>
  <xr:revisionPtr revIDLastSave="0" documentId="13_ncr:1_{ADC2A340-FBC3-4EF4-96F2-6DCA6028A143}" xr6:coauthVersionLast="47" xr6:coauthVersionMax="47" xr10:uidLastSave="{00000000-0000-0000-0000-000000000000}"/>
  <bookViews>
    <workbookView xWindow="0" yWindow="500" windowWidth="43380" windowHeight="22900" tabRatio="742" xr2:uid="{00000000-000D-0000-FFFF-FFFF00000000}"/>
  </bookViews>
  <sheets>
    <sheet name="表紙 Title Page" sheetId="1" r:id="rId1"/>
    <sheet name="P.1" sheetId="2" r:id="rId2"/>
    <sheet name="P.2" sheetId="3" r:id="rId3"/>
    <sheet name="P.3" sheetId="4" r:id="rId4"/>
    <sheet name="P.4" sheetId="5" r:id="rId5"/>
    <sheet name="P.5" sheetId="6" r:id="rId6"/>
    <sheet name="P.6" sheetId="7" r:id="rId7"/>
    <sheet name="P.7" sheetId="8" r:id="rId8"/>
    <sheet name="P.8" sheetId="9" r:id="rId9"/>
  </sheets>
  <definedNames>
    <definedName name="_xlnm.Print_Area" localSheetId="1">P.1!$A$1:$N$11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8" i="7" l="1"/>
  <c r="L8" i="7"/>
  <c r="K11" i="6"/>
</calcChain>
</file>

<file path=xl/sharedStrings.xml><?xml version="1.0" encoding="utf-8"?>
<sst xmlns="http://schemas.openxmlformats.org/spreadsheetml/2006/main" count="906" uniqueCount="383">
  <si>
    <t>デジタルグリッド株式会社</t>
  </si>
  <si>
    <t>DIGITAL GRID Corporation</t>
  </si>
  <si>
    <t>対象期間</t>
  </si>
  <si>
    <t>Period</t>
  </si>
  <si>
    <t>2026年7月期 第3四半期</t>
  </si>
  <si>
    <t xml:space="preserve">Third Quarter and Nine Months of FYE July 2026 </t>
  </si>
  <si>
    <t>目次</t>
  </si>
  <si>
    <t>Table of Contents</t>
  </si>
  <si>
    <t>ページ / Page</t>
  </si>
  <si>
    <t>連結財務KPI</t>
  </si>
  <si>
    <t>Consolidated Financial KPIs</t>
  </si>
  <si>
    <t>連結財務諸表</t>
  </si>
  <si>
    <t>Consolidated Financial Statements</t>
  </si>
  <si>
    <t>　連結貸借対照表</t>
  </si>
  <si>
    <t>　Consolidated Balance Sheets</t>
  </si>
  <si>
    <t>　連結損益計算書</t>
  </si>
  <si>
    <t>　Consolidated Income Statements</t>
  </si>
  <si>
    <t>　連結キャッシュ・フロー計算書</t>
  </si>
  <si>
    <t>　Consolidated Statements of Cash Flows</t>
  </si>
  <si>
    <t>　セグメント情報</t>
  </si>
  <si>
    <t>　Segment Information</t>
  </si>
  <si>
    <t>非財務KPI（事業関連）</t>
  </si>
  <si>
    <t>Business-Related Non-Financial KPIs</t>
  </si>
  <si>
    <t>「RE Bridge®」オークション結果</t>
  </si>
  <si>
    <t xml:space="preserve">免責事項および問い合わせ先 </t>
  </si>
  <si>
    <t>Disclaimer and Contact Information</t>
  </si>
  <si>
    <t>公開日</t>
  </si>
  <si>
    <t>Issue Date</t>
  </si>
  <si>
    <t>June 11, 2026</t>
  </si>
  <si>
    <t>22/7期
FYE 22/7</t>
  </si>
  <si>
    <t>23/7期
FYE 23/7</t>
  </si>
  <si>
    <t>24/7期
FYE 24/7</t>
  </si>
  <si>
    <t>25/7期 1Q
Q1 FYE 25/7</t>
  </si>
  <si>
    <t>25/7期 2Q
Q2 FYE 25/7</t>
  </si>
  <si>
    <t>25/7期 3Q
Q3 FYE 25/7</t>
  </si>
  <si>
    <t>25/7期 4Q
Q4 FYE 25/7</t>
  </si>
  <si>
    <t>25/7期
FYE 25/7</t>
  </si>
  <si>
    <t>26/7期 1Q
Q1 FYE 26/7</t>
  </si>
  <si>
    <t>26/7期 2Q
Q2 FYE 26/7</t>
  </si>
  <si>
    <t>26/7期 3Q
Q3 FYE 26/7</t>
  </si>
  <si>
    <t>26/7期 計画
FYE 26/7 Plan</t>
  </si>
  <si>
    <t>売上総利益率 (%)</t>
  </si>
  <si>
    <t>Gross profit margin (%)</t>
  </si>
  <si>
    <t>—</t>
  </si>
  <si>
    <t>営業利益率 (%)</t>
  </si>
  <si>
    <t>Operating profit margin (%)</t>
  </si>
  <si>
    <t xml:space="preserve">当期純利益率 (%) </t>
  </si>
  <si>
    <t xml:space="preserve">Net profit margin (%) </t>
  </si>
  <si>
    <r>
      <rPr>
        <sz val="9"/>
        <color rgb="FF000000"/>
        <rFont val="Arial"/>
        <family val="2"/>
      </rPr>
      <t xml:space="preserve">リカーリング比率 (%) </t>
    </r>
    <r>
      <rPr>
        <sz val="9"/>
        <color rgb="FF000000"/>
        <rFont val="Arial"/>
        <family val="2"/>
      </rPr>
      <t>(注１)</t>
    </r>
  </si>
  <si>
    <r>
      <rPr>
        <sz val="9"/>
        <color rgb="FF000000"/>
        <rFont val="Arial"/>
        <family val="2"/>
      </rPr>
      <t>Recurring revenue ratio (%)</t>
    </r>
    <r>
      <rPr>
        <sz val="9"/>
        <color rgb="FF000000"/>
        <rFont val="Arial"/>
        <family val="2"/>
      </rPr>
      <t xml:space="preserve"> (Note 1)</t>
    </r>
  </si>
  <si>
    <t>自己資本比率 (%)</t>
  </si>
  <si>
    <t>Equity ratio (%)</t>
  </si>
  <si>
    <t>Return on equity (%)</t>
  </si>
  <si>
    <r>
      <rPr>
        <sz val="9"/>
        <color rgb="FF000000"/>
        <rFont val="Arial"/>
        <family val="2"/>
      </rPr>
      <t xml:space="preserve">１株当たり純利益 (円) </t>
    </r>
    <r>
      <rPr>
        <sz val="9"/>
        <color rgb="FF000000"/>
        <rFont val="Arial"/>
        <family val="2"/>
      </rPr>
      <t>(注２)</t>
    </r>
  </si>
  <si>
    <t>Earnings per share (JPY) (Note 2)</t>
  </si>
  <si>
    <t>注：
1. リカーリング比率はDGP手数料売上高÷売上高にて算出しております。
2. 当社は、2025年11月１日付で普通株式１株につき６株の割合で株式分割を実施しております。2025年７月期以前の１株当たり当期純利益は、当該株式分割を考慮し、遡及して再計算しております。</t>
  </si>
  <si>
    <t>Notes:
1. Recurring Revenue Ratio = DGP Fee Revenue ÷ Net Sales
2. On November 1, 2025, the Company conducted a share split at a ratio of 6 shares per share of common shares. Earnings per share for the fiscal year ended July 31, 2025 and earlier are re-calculated retrospectively, taking into account the said share split.</t>
  </si>
  <si>
    <t>非財務指標（ESG関連）</t>
  </si>
  <si>
    <t>従業員数 (人)</t>
  </si>
  <si>
    <t>　フロント (営業)</t>
  </si>
  <si>
    <t>　エンジニア</t>
  </si>
  <si>
    <t>連結貸借対照表</t>
  </si>
  <si>
    <t>Consolidated Balance Sheets</t>
  </si>
  <si>
    <t>（単位：百万円）</t>
  </si>
  <si>
    <t xml:space="preserve">(JPY Million) </t>
  </si>
  <si>
    <t>22/7期4Q (22.7末)
Q4 FYE 22/7
 (end-Jul 2022)</t>
  </si>
  <si>
    <t>23/7期4Q (23.7末)
Q4 FYE 23/7 (end-Jul 2023)</t>
  </si>
  <si>
    <t>24/7期4Q (24.7末)
Q4 FYE 24/7 (end-Jul 2024)</t>
  </si>
  <si>
    <t>25/7期2Q (25.1末)
Q2 FYE 25/7 (end-Jan 2025)</t>
  </si>
  <si>
    <t>25/7期3Q (25.4末)
Q3 FYE 25/7 (end-Apr 2025)</t>
  </si>
  <si>
    <t>25/7期4Q (25.7末)
Q4 FYE 25/7 (end-Jul 2025)</t>
  </si>
  <si>
    <t>26/7期1Q (25.10末)
Q1 FYE 26/7 (end-Oct 2025)</t>
  </si>
  <si>
    <t>26/7期2Q (26.1末)
Q2 FYE 26/7 (end-Jan 2026)</t>
  </si>
  <si>
    <t>26/7期3Q (26.4末)
Q3 FYE 26/7 (end-Apr 2026)</t>
  </si>
  <si>
    <t>資産合計</t>
  </si>
  <si>
    <t>Total assets</t>
  </si>
  <si>
    <t>流動資産</t>
  </si>
  <si>
    <t>Current assets</t>
  </si>
  <si>
    <t xml:space="preserve">　現金及び預金 </t>
  </si>
  <si>
    <t>　Cash and deposits</t>
  </si>
  <si>
    <t>　売掛金及び契約資産</t>
  </si>
  <si>
    <t>　Accounts receivable - trade and contract assets</t>
  </si>
  <si>
    <t>　未収入金</t>
  </si>
  <si>
    <t>　Accounts receivable - other</t>
  </si>
  <si>
    <t>　その他流動資産</t>
  </si>
  <si>
    <t>　Other current assets</t>
  </si>
  <si>
    <t>　貸倒引当金</t>
  </si>
  <si>
    <t>　Allowance for doubtful accounts</t>
  </si>
  <si>
    <t>固定資産</t>
  </si>
  <si>
    <t>Non-current assets</t>
  </si>
  <si>
    <t>　有形固定資産</t>
  </si>
  <si>
    <t>　Property, plant and equipment</t>
  </si>
  <si>
    <t>　無形固定資産</t>
  </si>
  <si>
    <t>　Intangible assets</t>
  </si>
  <si>
    <t>　投資その他資産</t>
  </si>
  <si>
    <t>　Investments and other assets</t>
  </si>
  <si>
    <t>負債合計</t>
  </si>
  <si>
    <t>Total liabilities</t>
  </si>
  <si>
    <t>流動負債</t>
  </si>
  <si>
    <t>Current liabilities</t>
  </si>
  <si>
    <t>　買掛金</t>
  </si>
  <si>
    <t>　Accounts payable - trade</t>
  </si>
  <si>
    <t>　短期借入金</t>
  </si>
  <si>
    <t>　Short-term borrowings</t>
  </si>
  <si>
    <t>　１年内返済予定の長期借入金</t>
  </si>
  <si>
    <t>　Current portion of long-term borrowings</t>
  </si>
  <si>
    <t>　未払金</t>
  </si>
  <si>
    <t>　Accounts payable - other</t>
  </si>
  <si>
    <t>　未払費用</t>
  </si>
  <si>
    <t>　Accrued expenses</t>
  </si>
  <si>
    <t>　未払法人税等</t>
  </si>
  <si>
    <t>　Income taxes payable</t>
  </si>
  <si>
    <t>　契約負債</t>
  </si>
  <si>
    <t>　Contract liabilities</t>
  </si>
  <si>
    <t>　預り金</t>
  </si>
  <si>
    <t>　Deposits received</t>
  </si>
  <si>
    <t>　賞与引当金</t>
  </si>
  <si>
    <t>　Provision for bonuses</t>
  </si>
  <si>
    <t xml:space="preserve">　その他 </t>
  </si>
  <si>
    <t>　Other</t>
  </si>
  <si>
    <t>固定負債</t>
  </si>
  <si>
    <t>Non-current liabilities</t>
  </si>
  <si>
    <t>　長期借入金</t>
  </si>
  <si>
    <t>　Long-term borrowings</t>
  </si>
  <si>
    <t>純資産合計</t>
  </si>
  <si>
    <t>Total net assets</t>
  </si>
  <si>
    <t>株主資本</t>
  </si>
  <si>
    <t>Shareholders' equity</t>
  </si>
  <si>
    <t>　資本金</t>
  </si>
  <si>
    <t>　Share capital</t>
  </si>
  <si>
    <t xml:space="preserve">　資本剰余金 </t>
  </si>
  <si>
    <t>　Capital surplus</t>
  </si>
  <si>
    <t>　利益剰余金</t>
  </si>
  <si>
    <t>　Retained earnings</t>
  </si>
  <si>
    <t>負債・純資産合計</t>
  </si>
  <si>
    <t>Total liabilities and net assets</t>
  </si>
  <si>
    <t>注：
24/7期以前は単体業績であり25/7期より連結決算に移行しています。
また、百万円未満を切り捨てして記載しているため過去に開示した数値と一致しない場合があります。</t>
  </si>
  <si>
    <t xml:space="preserve">Note:
FYE 24/7 figures are non-consolidated. From FYE 25/7, consolidated financial statements are applied. Figures under JPY 1 million are rounded down, which may result in discrepancies with previously disclosed data.
</t>
  </si>
  <si>
    <t>連結損益計算書</t>
  </si>
  <si>
    <t>Consolidated Income Statements</t>
  </si>
  <si>
    <t>24/7期 1Q
Q1 FYE 24/7</t>
  </si>
  <si>
    <t>24/7期 2Q
Q2 FYE 24/7</t>
  </si>
  <si>
    <t>24/7期 3Q
Q3 FYE 24/7</t>
  </si>
  <si>
    <t>24/7期 4Q
Q4 FYE 24/7</t>
  </si>
  <si>
    <t>26/7期 3Q累計
Aug-Apr FYE 26/7</t>
  </si>
  <si>
    <t>売上高</t>
  </si>
  <si>
    <t>Net sales</t>
  </si>
  <si>
    <t>　DGP手数料売上高</t>
  </si>
  <si>
    <t xml:space="preserve">   DGP fee revenue</t>
  </si>
  <si>
    <t>売上原価</t>
  </si>
  <si>
    <t>Cost of sales</t>
  </si>
  <si>
    <t>売上総利益</t>
  </si>
  <si>
    <t>Gross profit</t>
  </si>
  <si>
    <t>販売費及び一般管理費</t>
  </si>
  <si>
    <t>Selling, general and administrative expenses</t>
  </si>
  <si>
    <t>　人件費</t>
  </si>
  <si>
    <t xml:space="preserve">   Personnel expenses</t>
  </si>
  <si>
    <t>営業利益</t>
  </si>
  <si>
    <t>Operating profit</t>
  </si>
  <si>
    <t>営業外収益</t>
  </si>
  <si>
    <t>Non-operating income</t>
  </si>
  <si>
    <t>営業外費用</t>
  </si>
  <si>
    <t>Non-operating expenses</t>
  </si>
  <si>
    <t>　支払利息</t>
  </si>
  <si>
    <t xml:space="preserve">   Interest expenses</t>
  </si>
  <si>
    <t>　その他</t>
  </si>
  <si>
    <t xml:space="preserve">   Other</t>
  </si>
  <si>
    <t>経常利益</t>
  </si>
  <si>
    <t>Ordinary profit</t>
  </si>
  <si>
    <t>特別利益</t>
  </si>
  <si>
    <t>Extraordinary income</t>
  </si>
  <si>
    <t>　新株予約権戻入益</t>
  </si>
  <si>
    <t xml:space="preserve">   Gain on reversal of share acquisition rights</t>
  </si>
  <si>
    <t>特別損失（注２）</t>
  </si>
  <si>
    <t>Extraordinary losses (Note 2)</t>
  </si>
  <si>
    <t>　投資有価証券評価損</t>
  </si>
  <si>
    <t xml:space="preserve">   Loss on valuation of investment securities</t>
  </si>
  <si>
    <t>税金等調整前当期純利益</t>
  </si>
  <si>
    <t>Profit before income taxes</t>
  </si>
  <si>
    <t>法人税等（注３）</t>
  </si>
  <si>
    <t>Income taxes (Note 3)</t>
  </si>
  <si>
    <t>親会社株主に帰属する当期純利益</t>
  </si>
  <si>
    <t>Profit attributable to owners of parent</t>
  </si>
  <si>
    <t>連結キャッシュフロー計算書</t>
  </si>
  <si>
    <t>Consolidated 
Cash Flow Statements</t>
  </si>
  <si>
    <t>営業活動によるキャッシュ・フロー</t>
  </si>
  <si>
    <t>Cash flows from operating activities</t>
  </si>
  <si>
    <t>　税金等調整前中間純利益</t>
  </si>
  <si>
    <t>　Profit before income taxes</t>
  </si>
  <si>
    <t>　減価償却費</t>
  </si>
  <si>
    <t>　Depreciation</t>
  </si>
  <si>
    <t>　Increase (decrease) in allowance for doubtful accounts</t>
  </si>
  <si>
    <t>　Increase (decrease) in provision for bonuses</t>
  </si>
  <si>
    <t>　Interest expenses</t>
  </si>
  <si>
    <t>　上場関連費用</t>
  </si>
  <si>
    <t>　Listing expenses</t>
  </si>
  <si>
    <t>　投資有価証券評価損益</t>
  </si>
  <si>
    <t>　Loss (gain) on valuation of investment securities</t>
  </si>
  <si>
    <t>　Loss (gain) on sale of property, plant and equipment</t>
  </si>
  <si>
    <t>　Decrease (increase) in trade receivables</t>
  </si>
  <si>
    <t>　Decrease (increase) in accounts receivable - other</t>
  </si>
  <si>
    <t>　Decrease (increase) in inventories</t>
  </si>
  <si>
    <t>　Decrease (increase) in prepaid expenses</t>
  </si>
  <si>
    <t>　Decrease (increase) in other current assets</t>
  </si>
  <si>
    <t>　Decrease (increase) in deposits</t>
  </si>
  <si>
    <t>　Increase (decrease) in trade payables</t>
  </si>
  <si>
    <t>　Increase (decrease) in accounts payable - other</t>
  </si>
  <si>
    <t>　Increase (decrease) in accrued expenses</t>
  </si>
  <si>
    <t>　Increase (decrease) in deposits received</t>
  </si>
  <si>
    <t>　Increase (decrease) in other current liabilities</t>
  </si>
  <si>
    <t>　利息及び配当金の受取額</t>
  </si>
  <si>
    <t>　Interest and dividends received</t>
  </si>
  <si>
    <t>　利息の支払額</t>
  </si>
  <si>
    <t>　Interest paid</t>
  </si>
  <si>
    <t>　法人税等の支払額</t>
  </si>
  <si>
    <t>　Income taxes paid</t>
  </si>
  <si>
    <t>投資活動によるキャッシュ・フロー</t>
  </si>
  <si>
    <t>Cash flows from investing activities</t>
  </si>
  <si>
    <t xml:space="preserve">　有形固定資産の取得による支出 </t>
  </si>
  <si>
    <t>　Purchase of property, plant and equipment</t>
  </si>
  <si>
    <t>　有形固定資産の売却による収入</t>
  </si>
  <si>
    <t>　Proceeds from sale of property, plant and equipment</t>
  </si>
  <si>
    <t>　無形固定資産の取得による支出　</t>
  </si>
  <si>
    <t>　Purchase of intangible assets</t>
  </si>
  <si>
    <t>　投資有価証券の取得による支出</t>
  </si>
  <si>
    <t>　Purchase of investment securities</t>
  </si>
  <si>
    <t>財務活動によるキャッシュ・フロー</t>
  </si>
  <si>
    <t>Cash flows from financing activities</t>
  </si>
  <si>
    <t>　Net increase (decrease) in short-term borrowings</t>
  </si>
  <si>
    <t>　長期借入れによる収入</t>
  </si>
  <si>
    <t>　Proceeds from long-term borrowings</t>
  </si>
  <si>
    <t>　長期借入金の返済による支出</t>
  </si>
  <si>
    <t>　Repayments of long-term borrowings</t>
  </si>
  <si>
    <t>　リース債務の返済による支出</t>
  </si>
  <si>
    <t>　Repayments of lease liabilities</t>
  </si>
  <si>
    <t>　ストックオプションの行使による収入</t>
  </si>
  <si>
    <t>　Proceeds from exercise of employee share options</t>
  </si>
  <si>
    <t>　株式の発行による収入</t>
  </si>
  <si>
    <t>　Proceeds from issuance of shares</t>
  </si>
  <si>
    <t>　上場関連費用の支出</t>
  </si>
  <si>
    <t>　Payments of listing expenses</t>
  </si>
  <si>
    <t>Net increase (decrease) in cash and cash equivalents</t>
  </si>
  <si>
    <t>現金及び現金同等物の期首残高</t>
  </si>
  <si>
    <t>Cash and cash equivalents at beginning of period</t>
  </si>
  <si>
    <t>現金及び現金同等物の期末残高</t>
  </si>
  <si>
    <t>Cash and cash equivalents at end of period</t>
  </si>
  <si>
    <t>注：
1. 連結キャッシュ・フロー計算書の開示は通期および第2四半期のみとしています。
2. 24/7期以前は単体業績であり25/7期より連結決算に移行しています。 
また、百万円未満を切り捨てして記載しているため過去に開示した数値と一致しない場合があります。</t>
  </si>
  <si>
    <t xml:space="preserve">Notes:
1. Consolidated cash flow statements are disclosed for full-year and second-quarter results only.
2. FYE 24/7 figures are non-consolidated. From FYE 25/7, consolidated financial statements are applied. Figures under JPY 1 million are rounded down, which may result in discrepancies with previously disclosed data.
</t>
  </si>
  <si>
    <t>Financial Data by Segment</t>
  </si>
  <si>
    <t xml:space="preserve">セグメント別売上高 </t>
  </si>
  <si>
    <t>Net sales by segment</t>
  </si>
  <si>
    <t>電力PF事業</t>
  </si>
  <si>
    <t>Power Platform Business</t>
  </si>
  <si>
    <t>　DGP fee revenue</t>
  </si>
  <si>
    <t>　DGP手数料以外売上高</t>
  </si>
  <si>
    <t>　Non-DGP fee revenue</t>
  </si>
  <si>
    <t>再エネPF事業</t>
  </si>
  <si>
    <t>RE Platform Business</t>
  </si>
  <si>
    <t>　非化石証書売上高</t>
  </si>
  <si>
    <t>　Certificate-related revenue</t>
  </si>
  <si>
    <t>その他事業</t>
  </si>
  <si>
    <t>Others</t>
  </si>
  <si>
    <t>　AS事業</t>
  </si>
  <si>
    <t>　Aggregation service (AS) business</t>
  </si>
  <si>
    <t>　Other businesses</t>
  </si>
  <si>
    <t xml:space="preserve">セグメント別営業利益 </t>
  </si>
  <si>
    <t>Operating profit by segment</t>
  </si>
  <si>
    <t>調整額</t>
  </si>
  <si>
    <t>Adjustments</t>
  </si>
  <si>
    <t>注：
24/7期は単体業績であり、25/7期より連結決算に移行しています。また、百万円未満を切り捨てして記載しているため、四半期単位の合算値と年次の合計値が異なる場合があり、また過去に開示した数値と一致しない場合があります。</t>
  </si>
  <si>
    <t>Note:
FYE 24/7 figures are non-consolidated. From FYE 25/7, consolidated financial statements are applied. Figures under JPY 1 million are rounded down, which may result in discrepancies between a sum of quaterly and full-year data, as well as with previously disclosed data.</t>
  </si>
  <si>
    <t xml:space="preserve">Business-Related 
Non-Financial KPIs </t>
  </si>
  <si>
    <t>23/7期 1Q
Q1 FYE 23/7</t>
  </si>
  <si>
    <t>23/7期 2Q
Q2 FYE 23/7</t>
  </si>
  <si>
    <t>23/7期 3Q
Q3 FYE 23/7</t>
  </si>
  <si>
    <t>23/7期 4Q
Q4 FYE 23/7</t>
  </si>
  <si>
    <t>DGP関連</t>
  </si>
  <si>
    <t>DGP-related</t>
  </si>
  <si>
    <t>契約容量 (MW)</t>
  </si>
  <si>
    <t>Contracted capacity (MW)</t>
  </si>
  <si>
    <t>　需要家との契約容量 (MW)</t>
  </si>
  <si>
    <t>　Contracted capacity - consumers (MW)</t>
  </si>
  <si>
    <t>　再エネ発電家との契約容量 (MW)</t>
  </si>
  <si>
    <t>　Contracted capacity - renewable energy generators (MW)</t>
  </si>
  <si>
    <t>　Contracted capacity - grid-scale batteries (MW)</t>
  </si>
  <si>
    <t>取扱電力量 (GWh)</t>
  </si>
  <si>
    <t>Transaction volume (GWh)</t>
  </si>
  <si>
    <t>　需要家の取扱電力量 (GWh)</t>
  </si>
  <si>
    <t>　Transaction volume - consumers (GWh)</t>
  </si>
  <si>
    <t>　再エネ発電家の取扱電力量 (GWh)</t>
  </si>
  <si>
    <t>　Transaction volume - renewable energy generators (GWh)</t>
  </si>
  <si>
    <t>再エネPF</t>
  </si>
  <si>
    <t>RE Platform</t>
  </si>
  <si>
    <t>Econohashi会員数 (社)</t>
  </si>
  <si>
    <t>Econohashi members (companies)</t>
  </si>
  <si>
    <t>Econohashi累計取扱量 (GWh)</t>
  </si>
  <si>
    <t>Econohashi cumulative transaction volume (GWh)</t>
  </si>
  <si>
    <t>再エネ発電家との契約容量 (MW)</t>
  </si>
  <si>
    <t>Contracted capacity - renewable energy generators (MW)</t>
  </si>
  <si>
    <t>DGAM保有容量 (MW)</t>
  </si>
  <si>
    <t>DGAM owned capacity (MW)</t>
  </si>
  <si>
    <t>系統用蓄電池の取扱量 (MW)</t>
  </si>
  <si>
    <t>Contracted capacity - grid-scale batteries (MW)</t>
  </si>
  <si>
    <t xml:space="preserve">注：
MW未満、GWh未満を切り捨てして記載しているため、四半期単位の合算値と年次の合計値が異なる場合があり、また過去に開示した数値と一致しない場合があります。
</t>
  </si>
  <si>
    <t>Note: 
Figures under 1 GWh and 1 MW are rounded down, which may result in discrepancies between a sum of quaterly and full-year data, as well as with previously disclosed data.</t>
  </si>
  <si>
    <t>第1回
1st</t>
  </si>
  <si>
    <t>第3回
3rd</t>
  </si>
  <si>
    <t>第4回
4th</t>
  </si>
  <si>
    <t>第5回
5th</t>
  </si>
  <si>
    <t>第6回
6th</t>
  </si>
  <si>
    <t>第7回
7th</t>
  </si>
  <si>
    <t>発電家会員数 (社)</t>
  </si>
  <si>
    <t>Number of generator members (companies)</t>
  </si>
  <si>
    <t>需要家会員数 (社)</t>
  </si>
  <si>
    <t>Number of consumer members (companies)</t>
  </si>
  <si>
    <t>発電所登録数 (件)</t>
  </si>
  <si>
    <t>Number of registered power plants</t>
  </si>
  <si>
    <t>登録設備容量 (MW)</t>
  </si>
  <si>
    <t>Registered installed capacity (MW)</t>
  </si>
  <si>
    <t>マッチングした件数 (件)</t>
  </si>
  <si>
    <t>Matching (cases)</t>
  </si>
  <si>
    <t>マッチングした設備容量 (MW)</t>
  </si>
  <si>
    <t>Matched capacity (MW)</t>
  </si>
  <si>
    <t>発電家希望PPA価格平均値 (円/kWh)</t>
  </si>
  <si>
    <t>Average desired PPA price - generators (Yen/kWh)</t>
  </si>
  <si>
    <t>需要家希望PPA価格平均値 (円/kWh)</t>
  </si>
  <si>
    <t>Average desired PPA price - consumers (Yen/kWh)</t>
  </si>
  <si>
    <t>20.6 (注５/Note 5)</t>
  </si>
  <si>
    <t>取得FIP単価平均値 (円/kWh)</t>
  </si>
  <si>
    <t>Average acquired FIP unit price (Yen/kWh)</t>
  </si>
  <si>
    <t>18.8 (注５/Note 5)</t>
  </si>
  <si>
    <t>15.9 (注４/Note 4)</t>
  </si>
  <si>
    <t>12.7(注４/Note 4)</t>
  </si>
  <si>
    <t>15.8(注４/Note 4)</t>
  </si>
  <si>
    <t>環境価値価格平均値 (円/kWh)</t>
  </si>
  <si>
    <t>Average environmental value price (Yen/kWh)</t>
  </si>
  <si>
    <t>1.7 (注５/Note 5)</t>
  </si>
  <si>
    <t>発電家希望PPA価格－取得FIP単価の平均値 (円/kWh)</t>
  </si>
  <si>
    <t>Average spread: Desired PPA price - generators less FIP unit price (Yen/kWh)</t>
  </si>
  <si>
    <t>1.8 (注５/Note 5)</t>
  </si>
  <si>
    <t>ディスクレーマー</t>
  </si>
  <si>
    <t>Disclaimer</t>
  </si>
  <si>
    <t>本資料は、当社の企業情報等のご案内のみを目的として当社が作成したものであり、日本国、米国又はそれ以外の一切の法域における有価証券の取得勧誘又は売付け勧誘等を構成するものではありません。
本資料に記載されている情報は、現時点の経済、規制、市場等の状況を前提としていますが、事前に通知することなく変更されることがあります。
本資料及びその記載内容について、当社の書面による事前の同意なしに、何人も、他の目的で公開又は利用することはできません。
本資料には、将来の業績に関する記述（「計画」、「予想」、「予測」というような表現及び将来の事業活動、業績、出来事や状況を説明するその他類似した表現を含みますが、これらに限定されるものではありません）が含まれております。これらの将来に関する記述は、現在入手可能な情報をもとに一定の前提（仮定）の下でなされた当社の経営陣の判断に基づいて記載したものであり、様々なリスクや不確定要素に左右され、実際の業績は将来情報に明示又は黙示されたものとは大幅に異なる場合があります。したがって、これらの将来に関する記述に全面的に依拠することのないようご注意ください。
本資料の複製は禁じられており、いかなる方法によっても他者に転送又は再配布してはなりません。本資料を提供するにあたり、当社は、追加情報へのアクセス手段、本資料の情報の更新、本資料に記載されている情報が不正確であることが明らかとなった場合の修正につき、一切責任を負いません。
本資料には、独立した公認会計士又は監査法人による監査を受けていない、過去の財務諸表または計算書類に基づく財務情報及び財務諸表または計算書類に基づかない管理数値や調整後数値が含まれています。
なお、本資料のアップデートについて、今後は、四半期決算の発表時期を目途として開示を行う予定です。</t>
  </si>
  <si>
    <t>This document has been prepared by DIGITAL GRID Corporation solely for the purpose of providing information about our company and an offer to acquire or sell securities in Japan, the United States, or any other jurisdiction. The offering or sale of our securities cannot be conducted in Japan, the United States, or any other jurisdiction without registration or notification under applicable laws or an exemption therefrom.
The information contained in this document is based on the current economic, regulatory, and market conditions. However, we make no representations or warranties regarding its truthfulness, accuracy, or completeness. 
The information provided in this document is subject to change without prior notice. No person may disclose or use this document or its contents for any other purpose without the prior written consent of our company. 
This document contains forward-looking statements, which include but are not limited to expressions such as “plan,” “forecast,” as well as other similar expressions that describe future business activities, performance, events, or conditions. These statements are based on assumptions and judgment made by management, made under certain assumptions based on currently available information. However, actual performance may differ significantly from the statements due to various risks and uncertainties. Therefore, please be advised not to place undue reliance on these forward-looking statements.
Reproduction of this document is prohibited, and it may not be transmitted or redistributed to any third party by any means. In providing this document, the Company assumes no obligation to provide access to additional information, to update the information contained herein, or to correct any inaccuracies that may become apparent.
This document includes financial information based on past financial statements or accounting records that has not been audited by an 
independent certified public accountant or audit firm, as well as management figures and adjusted figures that are not derived from financial 
statements or accounting records.
The Company plans to update this document in line with future quarterly earnings announcements.</t>
  </si>
  <si>
    <t>お問い合わせ</t>
  </si>
  <si>
    <t>Contact Information</t>
  </si>
  <si>
    <r>
      <rPr>
        <sz val="9"/>
        <rFont val="Arial"/>
        <family val="2"/>
      </rPr>
      <t xml:space="preserve">株主、投資家の皆さまからのIR活動に関するご意見・ご要望・ご質問などのお問い合わせを受け付けております。
</t>
    </r>
    <r>
      <rPr>
        <u/>
        <sz val="9"/>
        <color rgb="FF1155CC"/>
        <rFont val="Arial"/>
        <family val="2"/>
      </rPr>
      <t>https://www.digitalgrid.com/contact/ir/</t>
    </r>
  </si>
  <si>
    <r>
      <rPr>
        <sz val="9"/>
        <rFont val="Arial"/>
        <family val="2"/>
      </rPr>
      <t xml:space="preserve">Please use DIGITAL GRID IR contact form below for inquiries, opinions, suggestions and other investor-related topics:
</t>
    </r>
    <r>
      <rPr>
        <u/>
        <sz val="9"/>
        <color rgb="FF1155CC"/>
        <rFont val="Arial"/>
        <family val="2"/>
      </rPr>
      <t>https://www.digitalgrid.com/contact/ir/</t>
    </r>
    <r>
      <rPr>
        <sz val="9"/>
        <rFont val="Arial"/>
        <family val="2"/>
      </rPr>
      <t xml:space="preserve"> </t>
    </r>
  </si>
  <si>
    <r>
      <rPr>
        <sz val="9"/>
        <color rgb="FF000000"/>
        <rFont val="ＭＳ ゴシック"/>
        <family val="3"/>
        <charset val="128"/>
      </rPr>
      <t>自己資本当期純利益率</t>
    </r>
    <r>
      <rPr>
        <sz val="9"/>
        <color rgb="FF000000"/>
        <rFont val="Arial"/>
        <family val="2"/>
      </rPr>
      <t xml:space="preserve"> (%)</t>
    </r>
    <rPh sb="4" eb="6">
      <t>トウキ</t>
    </rPh>
    <rPh sb="6" eb="7">
      <t>ジュン</t>
    </rPh>
    <phoneticPr fontId="42"/>
  </si>
  <si>
    <t>　貸倒引当金の増減額（減少）</t>
  </si>
  <si>
    <t>　賞与引当金の増減額（減少）</t>
  </si>
  <si>
    <t>　有形固定資産売却損益（益）</t>
  </si>
  <si>
    <t>　売上債権の増減額（増加）</t>
  </si>
  <si>
    <t>　未収入金の増減額（増加）</t>
  </si>
  <si>
    <t>　棚卸資産の増減額（増加）</t>
  </si>
  <si>
    <t>　前払費用の増減額（増加）</t>
  </si>
  <si>
    <t xml:space="preserve">　その他の流動資産の増減額（増加） </t>
  </si>
  <si>
    <t>　預託金の増減額（増加）</t>
  </si>
  <si>
    <t>　仕入債務の増減額（減少）</t>
  </si>
  <si>
    <t>　未払金の増減額（減少）</t>
  </si>
  <si>
    <t xml:space="preserve">　未払費用の増減額（減少） </t>
  </si>
  <si>
    <t xml:space="preserve">　預り金の増減額（減少） </t>
  </si>
  <si>
    <t>　その他の流動負債の増減額（減少）</t>
  </si>
  <si>
    <t>　短期借入金の純増減額（減少）</t>
  </si>
  <si>
    <t xml:space="preserve">現金及び現金同等物の増減額（減少） </t>
  </si>
  <si>
    <t>RE Bridge® Matching Event Results</t>
    <phoneticPr fontId="42"/>
  </si>
  <si>
    <t>P.1</t>
    <phoneticPr fontId="42"/>
  </si>
  <si>
    <t>P.2</t>
    <phoneticPr fontId="42"/>
  </si>
  <si>
    <t>P.3</t>
    <phoneticPr fontId="42"/>
  </si>
  <si>
    <t>P.4</t>
    <phoneticPr fontId="42"/>
  </si>
  <si>
    <t>P.5</t>
    <phoneticPr fontId="42"/>
  </si>
  <si>
    <t>P.6</t>
    <phoneticPr fontId="42"/>
  </si>
  <si>
    <t>P.7</t>
    <phoneticPr fontId="42"/>
  </si>
  <si>
    <t>P.8</t>
    <phoneticPr fontId="42"/>
  </si>
  <si>
    <t>INVESTOR DATA BOOK</t>
    <phoneticPr fontId="42"/>
  </si>
  <si>
    <r>
      <rPr>
        <sz val="9"/>
        <color rgb="FF000000"/>
        <rFont val="ＭＳ ゴシック"/>
        <family val="3"/>
        <charset val="128"/>
      </rPr>
      <t>　系統用蓄電池の取扱量</t>
    </r>
    <r>
      <rPr>
        <sz val="9"/>
        <color rgb="FF000000"/>
        <rFont val="Arial"/>
        <family val="2"/>
      </rPr>
      <t xml:space="preserve"> (MW)</t>
    </r>
    <phoneticPr fontId="42"/>
  </si>
  <si>
    <r>
      <rPr>
        <b/>
        <sz val="9"/>
        <color rgb="FFFFFFFF"/>
        <rFont val="ＭＳ ゴシック"/>
        <family val="3"/>
        <charset val="128"/>
      </rPr>
      <t>第</t>
    </r>
    <r>
      <rPr>
        <b/>
        <sz val="9"/>
        <color rgb="FFFFFFFF"/>
        <rFont val="Arial"/>
        <family val="2"/>
      </rPr>
      <t>2</t>
    </r>
    <r>
      <rPr>
        <b/>
        <sz val="9"/>
        <color rgb="FFFFFFFF"/>
        <rFont val="ＭＳ ゴシック"/>
        <family val="3"/>
        <charset val="128"/>
      </rPr>
      <t xml:space="preserve">回
</t>
    </r>
    <r>
      <rPr>
        <b/>
        <sz val="9"/>
        <color rgb="FFFFFFFF"/>
        <rFont val="Arial"/>
        <family val="2"/>
      </rPr>
      <t>2nd</t>
    </r>
    <phoneticPr fontId="42"/>
  </si>
  <si>
    <t>注：
1. 24/7期は単体業績であり、25/7期より連結決算に移行しています。
2. 百万円未満を切り捨てして記載しているため、四半期単位の合算値と年次の合計値が異なる場合があり、また過去に開示した数値と一致しない場合があります。百万円未満の数字は「０」で表記しています。
3. 25/7期における特別損失には、上場関連費用3,400万円が含まれています。
4. 四半期ごとに計上している法人税等は見積りであり、通期で調整しています。</t>
    <phoneticPr fontId="42"/>
  </si>
  <si>
    <t>Notes:
1. FYE 24/7 figures are non-consolidated. From FYE 25/7, consolidated financial statements are applied. 
2. Figures under JPY 1 million are rounded down, which may result in discrepancies between a sum of quaterly and full-year data, as well as with previously disclosed data. Numbers under JPY 1 million are shown as "0".
3. Extraordinary losses in FYE 25/7 include 34 JPY million of Listing expenses.
4. Quarterly Income taxes are recorded as estimates and adjusted on a full-year basis.</t>
    <phoneticPr fontId="42"/>
  </si>
  <si>
    <t>セグメント別の財務情報</t>
    <phoneticPr fontId="42"/>
  </si>
  <si>
    <r>
      <rPr>
        <b/>
        <sz val="16"/>
        <color rgb="FF1F3864"/>
        <rFont val="ＭＳ ゴシック"/>
        <family val="3"/>
        <charset val="128"/>
      </rPr>
      <t>「</t>
    </r>
    <r>
      <rPr>
        <b/>
        <sz val="16"/>
        <color rgb="FF1F3864"/>
        <rFont val="Arial"/>
        <family val="2"/>
      </rPr>
      <t>RE Bridge®</t>
    </r>
    <r>
      <rPr>
        <b/>
        <sz val="16"/>
        <color rgb="FF1F3864"/>
        <rFont val="ＭＳ ゴシック"/>
        <family val="3"/>
        <charset val="128"/>
      </rPr>
      <t>」
マッチングイベント結果</t>
    </r>
    <phoneticPr fontId="42"/>
  </si>
  <si>
    <t>Notes:
1. Figures under 1 MW are rounded down, which may result in discrepancies with previously disclosed data.
2. Data is based on preliminary transaction information and may be subject to revision.
3. Matching Event Periods / 1st: Sep 25–Oct 20, 2023 / 2nd: Mar 4–29, 2024 / 3rd: Jul 8–Aug 9, 2024 / 4th: Nov 18–Dec 20, 2024 / 5th: May 7–Jun 27, 2025 / 6th: Oct 14–Nov 14, 2025 /  7th: Feb 9–Mar 16, 2026
4. Certain rooftop solar projects are structured under an upfront investment support scheme in which the FIP unit price fluctuates during the contract term; for such projects, a weighted average FIP unit price is used in calculating the average.
5. Due to inclusion of data from geothermal power plants in the average, figures have been revised from those reported at the previous matching event.</t>
    <phoneticPr fontId="42"/>
  </si>
  <si>
    <r>
      <rPr>
        <sz val="9"/>
        <color rgb="FF000000"/>
        <rFont val="ＭＳ ゴシック"/>
        <family val="3"/>
        <charset val="128"/>
      </rPr>
      <t xml:space="preserve">注：
</t>
    </r>
    <r>
      <rPr>
        <sz val="9"/>
        <color rgb="FF000000"/>
        <rFont val="Arial"/>
        <family val="2"/>
      </rPr>
      <t>1. MW</t>
    </r>
    <r>
      <rPr>
        <sz val="9"/>
        <color rgb="FF000000"/>
        <rFont val="ＭＳ ゴシック"/>
        <family val="3"/>
        <charset val="128"/>
      </rPr>
      <t xml:space="preserve">未満を切り捨てして記載しているため、過去に開示した数値と一致しない場合があります。
</t>
    </r>
    <r>
      <rPr>
        <sz val="9"/>
        <color rgb="FF000000"/>
        <rFont val="Arial"/>
        <family val="2"/>
      </rPr>
      <t xml:space="preserve">2. </t>
    </r>
    <r>
      <rPr>
        <sz val="9"/>
        <color rgb="FF000000"/>
        <rFont val="ＭＳ ゴシック"/>
        <family val="3"/>
        <charset val="128"/>
      </rPr>
      <t xml:space="preserve">当データは、取引情報の速報値を集計したものであるため、今後修正・変更が発生する可能性があります。
</t>
    </r>
    <r>
      <rPr>
        <sz val="9"/>
        <color rgb="FF000000"/>
        <rFont val="Arial"/>
        <family val="2"/>
      </rPr>
      <t xml:space="preserve">3. </t>
    </r>
    <r>
      <rPr>
        <sz val="9"/>
        <color rgb="FF000000"/>
        <rFont val="ＭＳ ゴシック"/>
        <family val="3"/>
        <charset val="128"/>
      </rPr>
      <t>オークション開催時期</t>
    </r>
    <r>
      <rPr>
        <sz val="9"/>
        <color rgb="FF000000"/>
        <rFont val="Arial"/>
        <family val="2"/>
      </rPr>
      <t xml:space="preserve"> </t>
    </r>
    <r>
      <rPr>
        <sz val="9"/>
        <color rgb="FF000000"/>
        <rFont val="ＭＳ ゴシック"/>
        <family val="3"/>
        <charset val="128"/>
      </rPr>
      <t>第</t>
    </r>
    <r>
      <rPr>
        <sz val="9"/>
        <color rgb="FF000000"/>
        <rFont val="Arial"/>
        <family val="2"/>
      </rPr>
      <t>1</t>
    </r>
    <r>
      <rPr>
        <sz val="9"/>
        <color rgb="FF000000"/>
        <rFont val="ＭＳ ゴシック"/>
        <family val="3"/>
        <charset val="128"/>
      </rPr>
      <t>回：</t>
    </r>
    <r>
      <rPr>
        <sz val="9"/>
        <color rgb="FF000000"/>
        <rFont val="Arial"/>
        <family val="2"/>
      </rPr>
      <t>2023</t>
    </r>
    <r>
      <rPr>
        <sz val="9"/>
        <color rgb="FF000000"/>
        <rFont val="ＭＳ ゴシック"/>
        <family val="3"/>
        <charset val="128"/>
      </rPr>
      <t>年</t>
    </r>
    <r>
      <rPr>
        <sz val="9"/>
        <color rgb="FF000000"/>
        <rFont val="Arial"/>
        <family val="2"/>
      </rPr>
      <t>9</t>
    </r>
    <r>
      <rPr>
        <sz val="9"/>
        <color rgb="FF000000"/>
        <rFont val="ＭＳ ゴシック"/>
        <family val="3"/>
        <charset val="128"/>
      </rPr>
      <t>月</t>
    </r>
    <r>
      <rPr>
        <sz val="9"/>
        <color rgb="FF000000"/>
        <rFont val="Arial"/>
        <family val="2"/>
      </rPr>
      <t>25</t>
    </r>
    <r>
      <rPr>
        <sz val="9"/>
        <color rgb="FF000000"/>
        <rFont val="ＭＳ ゴシック"/>
        <family val="3"/>
        <charset val="128"/>
      </rPr>
      <t>日～</t>
    </r>
    <r>
      <rPr>
        <sz val="9"/>
        <color rgb="FF000000"/>
        <rFont val="Arial"/>
        <family val="2"/>
      </rPr>
      <t>10</t>
    </r>
    <r>
      <rPr>
        <sz val="9"/>
        <color rgb="FF000000"/>
        <rFont val="ＭＳ ゴシック"/>
        <family val="3"/>
        <charset val="128"/>
      </rPr>
      <t>月</t>
    </r>
    <r>
      <rPr>
        <sz val="9"/>
        <color rgb="FF000000"/>
        <rFont val="Arial"/>
        <family val="2"/>
      </rPr>
      <t>20</t>
    </r>
    <r>
      <rPr>
        <sz val="9"/>
        <color rgb="FF000000"/>
        <rFont val="ＭＳ ゴシック"/>
        <family val="3"/>
        <charset val="128"/>
      </rPr>
      <t>日、第</t>
    </r>
    <r>
      <rPr>
        <sz val="9"/>
        <color rgb="FF000000"/>
        <rFont val="Arial"/>
        <family val="2"/>
      </rPr>
      <t>2</t>
    </r>
    <r>
      <rPr>
        <sz val="9"/>
        <color rgb="FF000000"/>
        <rFont val="ＭＳ ゴシック"/>
        <family val="3"/>
        <charset val="128"/>
      </rPr>
      <t>回：</t>
    </r>
    <r>
      <rPr>
        <sz val="9"/>
        <color rgb="FF000000"/>
        <rFont val="Arial"/>
        <family val="2"/>
      </rPr>
      <t>2024</t>
    </r>
    <r>
      <rPr>
        <sz val="9"/>
        <color rgb="FF000000"/>
        <rFont val="ＭＳ ゴシック"/>
        <family val="3"/>
        <charset val="128"/>
      </rPr>
      <t>年</t>
    </r>
    <r>
      <rPr>
        <sz val="9"/>
        <color rgb="FF000000"/>
        <rFont val="Arial"/>
        <family val="2"/>
      </rPr>
      <t>3</t>
    </r>
    <r>
      <rPr>
        <sz val="9"/>
        <color rgb="FF000000"/>
        <rFont val="ＭＳ ゴシック"/>
        <family val="3"/>
        <charset val="128"/>
      </rPr>
      <t>月</t>
    </r>
    <r>
      <rPr>
        <sz val="9"/>
        <color rgb="FF000000"/>
        <rFont val="Arial"/>
        <family val="2"/>
      </rPr>
      <t>4</t>
    </r>
    <r>
      <rPr>
        <sz val="9"/>
        <color rgb="FF000000"/>
        <rFont val="ＭＳ ゴシック"/>
        <family val="3"/>
        <charset val="128"/>
      </rPr>
      <t>日～</t>
    </r>
    <r>
      <rPr>
        <sz val="9"/>
        <color rgb="FF000000"/>
        <rFont val="Arial"/>
        <family val="2"/>
      </rPr>
      <t>3</t>
    </r>
    <r>
      <rPr>
        <sz val="9"/>
        <color rgb="FF000000"/>
        <rFont val="ＭＳ ゴシック"/>
        <family val="3"/>
        <charset val="128"/>
      </rPr>
      <t>月</t>
    </r>
    <r>
      <rPr>
        <sz val="9"/>
        <color rgb="FF000000"/>
        <rFont val="Arial"/>
        <family val="2"/>
      </rPr>
      <t>29</t>
    </r>
    <r>
      <rPr>
        <sz val="9"/>
        <color rgb="FF000000"/>
        <rFont val="ＭＳ ゴシック"/>
        <family val="3"/>
        <charset val="128"/>
      </rPr>
      <t>日、第</t>
    </r>
    <r>
      <rPr>
        <sz val="9"/>
        <color rgb="FF000000"/>
        <rFont val="Arial"/>
        <family val="2"/>
      </rPr>
      <t>3</t>
    </r>
    <r>
      <rPr>
        <sz val="9"/>
        <color rgb="FF000000"/>
        <rFont val="ＭＳ ゴシック"/>
        <family val="3"/>
        <charset val="128"/>
      </rPr>
      <t>回：</t>
    </r>
    <r>
      <rPr>
        <sz val="9"/>
        <color rgb="FF000000"/>
        <rFont val="Arial"/>
        <family val="2"/>
      </rPr>
      <t>2024</t>
    </r>
    <r>
      <rPr>
        <sz val="9"/>
        <color rgb="FF000000"/>
        <rFont val="ＭＳ ゴシック"/>
        <family val="3"/>
        <charset val="128"/>
      </rPr>
      <t>年</t>
    </r>
    <r>
      <rPr>
        <sz val="9"/>
        <color rgb="FF000000"/>
        <rFont val="Arial"/>
        <family val="2"/>
      </rPr>
      <t>7</t>
    </r>
    <r>
      <rPr>
        <sz val="9"/>
        <color rgb="FF000000"/>
        <rFont val="ＭＳ ゴシック"/>
        <family val="3"/>
        <charset val="128"/>
      </rPr>
      <t>月</t>
    </r>
    <r>
      <rPr>
        <sz val="9"/>
        <color rgb="FF000000"/>
        <rFont val="Arial"/>
        <family val="2"/>
      </rPr>
      <t>8</t>
    </r>
    <r>
      <rPr>
        <sz val="9"/>
        <color rgb="FF000000"/>
        <rFont val="ＭＳ ゴシック"/>
        <family val="3"/>
        <charset val="128"/>
      </rPr>
      <t>日～</t>
    </r>
    <r>
      <rPr>
        <sz val="9"/>
        <color rgb="FF000000"/>
        <rFont val="Arial"/>
        <family val="2"/>
      </rPr>
      <t>8</t>
    </r>
    <r>
      <rPr>
        <sz val="9"/>
        <color rgb="FF000000"/>
        <rFont val="ＭＳ ゴシック"/>
        <family val="3"/>
        <charset val="128"/>
      </rPr>
      <t>月</t>
    </r>
    <r>
      <rPr>
        <sz val="9"/>
        <color rgb="FF000000"/>
        <rFont val="Arial"/>
        <family val="2"/>
      </rPr>
      <t>9</t>
    </r>
    <r>
      <rPr>
        <sz val="9"/>
        <color rgb="FF000000"/>
        <rFont val="ＭＳ ゴシック"/>
        <family val="3"/>
        <charset val="128"/>
      </rPr>
      <t>日、第</t>
    </r>
    <r>
      <rPr>
        <sz val="9"/>
        <color rgb="FF000000"/>
        <rFont val="Arial"/>
        <family val="2"/>
      </rPr>
      <t>4</t>
    </r>
    <r>
      <rPr>
        <sz val="9"/>
        <color rgb="FF000000"/>
        <rFont val="ＭＳ ゴシック"/>
        <family val="3"/>
        <charset val="128"/>
      </rPr>
      <t>回：</t>
    </r>
    <r>
      <rPr>
        <sz val="9"/>
        <color rgb="FF000000"/>
        <rFont val="Arial"/>
        <family val="2"/>
      </rPr>
      <t>2024</t>
    </r>
    <r>
      <rPr>
        <sz val="9"/>
        <color rgb="FF000000"/>
        <rFont val="ＭＳ ゴシック"/>
        <family val="3"/>
        <charset val="128"/>
      </rPr>
      <t>年</t>
    </r>
    <r>
      <rPr>
        <sz val="9"/>
        <color rgb="FF000000"/>
        <rFont val="Arial"/>
        <family val="2"/>
      </rPr>
      <t>11</t>
    </r>
    <r>
      <rPr>
        <sz val="9"/>
        <color rgb="FF000000"/>
        <rFont val="ＭＳ ゴシック"/>
        <family val="3"/>
        <charset val="128"/>
      </rPr>
      <t>月</t>
    </r>
    <r>
      <rPr>
        <sz val="9"/>
        <color rgb="FF000000"/>
        <rFont val="Arial"/>
        <family val="2"/>
      </rPr>
      <t>18</t>
    </r>
    <r>
      <rPr>
        <sz val="9"/>
        <color rgb="FF000000"/>
        <rFont val="ＭＳ ゴシック"/>
        <family val="3"/>
        <charset val="128"/>
      </rPr>
      <t>日～</t>
    </r>
    <r>
      <rPr>
        <sz val="9"/>
        <color rgb="FF000000"/>
        <rFont val="Arial"/>
        <family val="2"/>
      </rPr>
      <t>12</t>
    </r>
    <r>
      <rPr>
        <sz val="9"/>
        <color rgb="FF000000"/>
        <rFont val="ＭＳ ゴシック"/>
        <family val="3"/>
        <charset val="128"/>
      </rPr>
      <t>月</t>
    </r>
    <r>
      <rPr>
        <sz val="9"/>
        <color rgb="FF000000"/>
        <rFont val="Arial"/>
        <family val="2"/>
      </rPr>
      <t>20</t>
    </r>
    <r>
      <rPr>
        <sz val="9"/>
        <color rgb="FF000000"/>
        <rFont val="ＭＳ ゴシック"/>
        <family val="3"/>
        <charset val="128"/>
      </rPr>
      <t>日、第</t>
    </r>
    <r>
      <rPr>
        <sz val="9"/>
        <color rgb="FF000000"/>
        <rFont val="Arial"/>
        <family val="2"/>
      </rPr>
      <t>5</t>
    </r>
    <r>
      <rPr>
        <sz val="9"/>
        <color rgb="FF000000"/>
        <rFont val="ＭＳ ゴシック"/>
        <family val="3"/>
        <charset val="128"/>
      </rPr>
      <t>回：</t>
    </r>
    <r>
      <rPr>
        <sz val="9"/>
        <color rgb="FF000000"/>
        <rFont val="Arial"/>
        <family val="2"/>
      </rPr>
      <t>2025</t>
    </r>
    <r>
      <rPr>
        <sz val="9"/>
        <color rgb="FF000000"/>
        <rFont val="ＭＳ ゴシック"/>
        <family val="3"/>
        <charset val="128"/>
      </rPr>
      <t>年</t>
    </r>
    <r>
      <rPr>
        <sz val="9"/>
        <color rgb="FF000000"/>
        <rFont val="Arial"/>
        <family val="2"/>
      </rPr>
      <t>5</t>
    </r>
    <r>
      <rPr>
        <sz val="9"/>
        <color rgb="FF000000"/>
        <rFont val="ＭＳ ゴシック"/>
        <family val="3"/>
        <charset val="128"/>
      </rPr>
      <t>月</t>
    </r>
    <r>
      <rPr>
        <sz val="9"/>
        <color rgb="FF000000"/>
        <rFont val="Arial"/>
        <family val="2"/>
      </rPr>
      <t>7</t>
    </r>
    <r>
      <rPr>
        <sz val="9"/>
        <color rgb="FF000000"/>
        <rFont val="ＭＳ ゴシック"/>
        <family val="3"/>
        <charset val="128"/>
      </rPr>
      <t>日～</t>
    </r>
    <r>
      <rPr>
        <sz val="9"/>
        <color rgb="FF000000"/>
        <rFont val="Arial"/>
        <family val="2"/>
      </rPr>
      <t>6</t>
    </r>
    <r>
      <rPr>
        <sz val="9"/>
        <color rgb="FF000000"/>
        <rFont val="ＭＳ ゴシック"/>
        <family val="3"/>
        <charset val="128"/>
      </rPr>
      <t>月</t>
    </r>
    <r>
      <rPr>
        <sz val="9"/>
        <color rgb="FF000000"/>
        <rFont val="Arial"/>
        <family val="2"/>
      </rPr>
      <t>27</t>
    </r>
    <r>
      <rPr>
        <sz val="9"/>
        <color rgb="FF000000"/>
        <rFont val="ＭＳ ゴシック"/>
        <family val="3"/>
        <charset val="128"/>
      </rPr>
      <t>日、第</t>
    </r>
    <r>
      <rPr>
        <sz val="9"/>
        <color rgb="FF000000"/>
        <rFont val="Arial"/>
        <family val="2"/>
      </rPr>
      <t>6</t>
    </r>
    <r>
      <rPr>
        <sz val="9"/>
        <color rgb="FF000000"/>
        <rFont val="ＭＳ ゴシック"/>
        <family val="3"/>
        <charset val="128"/>
      </rPr>
      <t>回：</t>
    </r>
    <r>
      <rPr>
        <sz val="9"/>
        <color rgb="FF000000"/>
        <rFont val="Arial"/>
        <family val="2"/>
      </rPr>
      <t>2025</t>
    </r>
    <r>
      <rPr>
        <sz val="9"/>
        <color rgb="FF000000"/>
        <rFont val="ＭＳ ゴシック"/>
        <family val="3"/>
        <charset val="128"/>
      </rPr>
      <t>年</t>
    </r>
    <r>
      <rPr>
        <sz val="9"/>
        <color rgb="FF000000"/>
        <rFont val="Arial"/>
        <family val="2"/>
      </rPr>
      <t>10</t>
    </r>
    <r>
      <rPr>
        <sz val="9"/>
        <color rgb="FF000000"/>
        <rFont val="ＭＳ ゴシック"/>
        <family val="3"/>
        <charset val="128"/>
      </rPr>
      <t>月</t>
    </r>
    <r>
      <rPr>
        <sz val="9"/>
        <color rgb="FF000000"/>
        <rFont val="Arial"/>
        <family val="2"/>
      </rPr>
      <t>14</t>
    </r>
    <r>
      <rPr>
        <sz val="9"/>
        <color rgb="FF000000"/>
        <rFont val="ＭＳ ゴシック"/>
        <family val="3"/>
        <charset val="128"/>
      </rPr>
      <t>日～</t>
    </r>
    <r>
      <rPr>
        <sz val="9"/>
        <color rgb="FF000000"/>
        <rFont val="Arial"/>
        <family val="2"/>
      </rPr>
      <t>11</t>
    </r>
    <r>
      <rPr>
        <sz val="9"/>
        <color rgb="FF000000"/>
        <rFont val="ＭＳ ゴシック"/>
        <family val="3"/>
        <charset val="128"/>
      </rPr>
      <t>月</t>
    </r>
    <r>
      <rPr>
        <sz val="9"/>
        <color rgb="FF000000"/>
        <rFont val="Arial"/>
        <family val="2"/>
      </rPr>
      <t>14</t>
    </r>
    <r>
      <rPr>
        <sz val="9"/>
        <color rgb="FF000000"/>
        <rFont val="ＭＳ ゴシック"/>
        <family val="3"/>
        <charset val="128"/>
      </rPr>
      <t>日、第</t>
    </r>
    <r>
      <rPr>
        <sz val="9"/>
        <color rgb="FF000000"/>
        <rFont val="Arial"/>
        <family val="3"/>
      </rPr>
      <t>7</t>
    </r>
    <r>
      <rPr>
        <sz val="9"/>
        <color rgb="FF000000"/>
        <rFont val="ＭＳ ゴシック"/>
        <family val="3"/>
        <charset val="128"/>
      </rPr>
      <t>回：</t>
    </r>
    <r>
      <rPr>
        <sz val="9"/>
        <color rgb="FF000000"/>
        <rFont val="Arial"/>
        <family val="3"/>
      </rPr>
      <t>2026</t>
    </r>
    <r>
      <rPr>
        <sz val="9"/>
        <color rgb="FF000000"/>
        <rFont val="ＭＳ ゴシック"/>
        <family val="3"/>
        <charset val="128"/>
      </rPr>
      <t>年</t>
    </r>
    <r>
      <rPr>
        <sz val="9"/>
        <color rgb="FF000000"/>
        <rFont val="Arial"/>
        <family val="3"/>
      </rPr>
      <t>2</t>
    </r>
    <r>
      <rPr>
        <sz val="9"/>
        <color rgb="FF000000"/>
        <rFont val="ＭＳ ゴシック"/>
        <family val="3"/>
        <charset val="128"/>
      </rPr>
      <t>月</t>
    </r>
    <r>
      <rPr>
        <sz val="9"/>
        <color rgb="FF000000"/>
        <rFont val="Arial"/>
        <family val="3"/>
      </rPr>
      <t>9</t>
    </r>
    <r>
      <rPr>
        <sz val="9"/>
        <color rgb="FF000000"/>
        <rFont val="ＭＳ ゴシック"/>
        <family val="3"/>
        <charset val="128"/>
      </rPr>
      <t>日～</t>
    </r>
    <r>
      <rPr>
        <sz val="9"/>
        <color rgb="FF000000"/>
        <rFont val="Arial"/>
        <family val="3"/>
      </rPr>
      <t>3</t>
    </r>
    <r>
      <rPr>
        <sz val="9"/>
        <color rgb="FF000000"/>
        <rFont val="ＭＳ ゴシック"/>
        <family val="3"/>
        <charset val="128"/>
      </rPr>
      <t>月</t>
    </r>
    <r>
      <rPr>
        <sz val="9"/>
        <color rgb="FF000000"/>
        <rFont val="Arial"/>
        <family val="3"/>
      </rPr>
      <t>16</t>
    </r>
    <r>
      <rPr>
        <sz val="9"/>
        <color rgb="FF000000"/>
        <rFont val="ＭＳ ゴシック"/>
        <family val="3"/>
        <charset val="128"/>
      </rPr>
      <t xml:space="preserve">日
</t>
    </r>
    <r>
      <rPr>
        <sz val="9"/>
        <color rgb="FF000000"/>
        <rFont val="Arial"/>
        <family val="2"/>
      </rPr>
      <t xml:space="preserve">4. </t>
    </r>
    <r>
      <rPr>
        <sz val="9"/>
        <color rgb="FF000000"/>
        <rFont val="ＭＳ ゴシック"/>
        <family val="3"/>
        <charset val="128"/>
      </rPr>
      <t>一部の屋根置き案件は、初期投資支援スキーム（期中で</t>
    </r>
    <r>
      <rPr>
        <sz val="9"/>
        <color rgb="FF000000"/>
        <rFont val="Arial"/>
        <family val="2"/>
      </rPr>
      <t>FIP</t>
    </r>
    <r>
      <rPr>
        <sz val="9"/>
        <color rgb="FF000000"/>
        <rFont val="ＭＳ ゴシック"/>
        <family val="3"/>
        <charset val="128"/>
      </rPr>
      <t>単価が変動する）案件が含まれるため当該案件は加重平均した</t>
    </r>
    <r>
      <rPr>
        <sz val="9"/>
        <color rgb="FF000000"/>
        <rFont val="Arial"/>
        <family val="2"/>
      </rPr>
      <t>FIP</t>
    </r>
    <r>
      <rPr>
        <sz val="9"/>
        <color rgb="FF000000"/>
        <rFont val="ＭＳ ゴシック"/>
        <family val="3"/>
        <charset val="128"/>
      </rPr>
      <t xml:space="preserve">単価で平均値を試算
</t>
    </r>
    <r>
      <rPr>
        <sz val="9"/>
        <color rgb="FF000000"/>
        <rFont val="Arial"/>
        <family val="2"/>
      </rPr>
      <t xml:space="preserve">5. </t>
    </r>
    <r>
      <rPr>
        <sz val="9"/>
        <color rgb="FF000000"/>
        <rFont val="ＭＳ ゴシック"/>
        <family val="3"/>
        <charset val="128"/>
      </rPr>
      <t>地熱発電所のデータも平均値に含めたため、前回オークション時から数字が変更となっています。</t>
    </r>
    <phoneticPr fontId="4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</si>
</sst>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0"/>
    <numFmt numFmtId="177" formatCode="#,##0;\(#,##0\)"/>
    <numFmt numFmtId="178" formatCode="#,##0_);\(#,##0\)"/>
    <numFmt numFmtId="179" formatCode="#,##0_ "/>
  </numFmts>
  <fonts count="58">
    <font>
      <sz val="11"/>
      <color theme="1"/>
      <name val="Calibri"/>
      <scheme val="minor"/>
    </font>
    <font>
      <sz val="11"/>
      <color theme="1"/>
      <name val="Calibri"/>
      <family val="2"/>
      <scheme val="minor"/>
    </font>
    <font>
      <b/>
      <sz val="14"/>
      <color rgb="FF1F5C99"/>
      <name val="Arial"/>
      <family val="2"/>
    </font>
    <font>
      <sz val="11"/>
      <color theme="1"/>
      <name val="Arial"/>
      <family val="2"/>
    </font>
    <font>
      <b/>
      <sz val="12"/>
      <color theme="1"/>
      <name val="Arial"/>
      <family val="2"/>
    </font>
    <font>
      <sz val="10"/>
      <color theme="1"/>
      <name val="Arial"/>
      <family val="2"/>
    </font>
    <font>
      <sz val="11"/>
      <color rgb="FFFF0000"/>
      <name val="Calibri"/>
      <family val="2"/>
      <scheme val="minor"/>
    </font>
    <font>
      <b/>
      <sz val="16"/>
      <color rgb="FF1F3864"/>
      <name val="Arial"/>
      <family val="2"/>
    </font>
    <font>
      <u/>
      <sz val="9"/>
      <color rgb="FF0000FF"/>
      <name val="Arial"/>
      <family val="2"/>
    </font>
    <font>
      <b/>
      <sz val="20"/>
      <color rgb="FF1F3864"/>
      <name val="Arial"/>
      <family val="2"/>
    </font>
    <font>
      <b/>
      <sz val="9"/>
      <color rgb="FFFFFFFF"/>
      <name val="Arial"/>
      <family val="2"/>
    </font>
    <font>
      <sz val="9"/>
      <color rgb="FFFFFFFF"/>
      <name val="Arial"/>
      <family val="2"/>
    </font>
    <font>
      <b/>
      <sz val="9"/>
      <color rgb="FF1F5C99"/>
      <name val="Arial"/>
      <family val="2"/>
    </font>
    <font>
      <sz val="9"/>
      <color rgb="FF000000"/>
      <name val="Arial"/>
      <family val="2"/>
    </font>
    <font>
      <b/>
      <sz val="9"/>
      <color rgb="FF000000"/>
      <name val="Arial"/>
      <family val="2"/>
    </font>
    <font>
      <sz val="9"/>
      <color rgb="FFAAAAAA"/>
      <name val="Arial"/>
      <family val="2"/>
    </font>
    <font>
      <b/>
      <sz val="11"/>
      <color theme="1"/>
      <name val="Calibri"/>
      <family val="2"/>
      <scheme val="minor"/>
    </font>
    <font>
      <sz val="9"/>
      <color theme="1"/>
      <name val="Arial"/>
      <family val="2"/>
    </font>
    <font>
      <b/>
      <sz val="9"/>
      <color rgb="FFAAAAAA"/>
      <name val="Arial"/>
      <family val="2"/>
    </font>
    <font>
      <b/>
      <sz val="8"/>
      <color rgb="FF000000"/>
      <name val="Arial"/>
      <family val="2"/>
    </font>
    <font>
      <b/>
      <sz val="8"/>
      <color rgb="FF1F5C99"/>
      <name val="Arial"/>
      <family val="2"/>
    </font>
    <font>
      <sz val="8"/>
      <color rgb="FF1F5C99"/>
      <name val="Arial"/>
      <family val="2"/>
    </font>
    <font>
      <b/>
      <sz val="8"/>
      <color rgb="FFAAAAAA"/>
      <name val="Arial"/>
      <family val="2"/>
    </font>
    <font>
      <sz val="8"/>
      <color rgb="FFAAAAAA"/>
      <name val="Arial"/>
      <family val="2"/>
    </font>
    <font>
      <b/>
      <i/>
      <sz val="8"/>
      <color rgb="FF888888"/>
      <name val="Arial"/>
      <family val="2"/>
    </font>
    <font>
      <i/>
      <sz val="8"/>
      <color rgb="FF888888"/>
      <name val="Arial"/>
      <family val="2"/>
    </font>
    <font>
      <b/>
      <sz val="18"/>
      <color rgb="FF1F3864"/>
      <name val="Arial"/>
      <family val="2"/>
    </font>
    <font>
      <sz val="11"/>
      <color rgb="FF000000"/>
      <name val="Calibri"/>
      <family val="2"/>
      <scheme val="minor"/>
    </font>
    <font>
      <b/>
      <sz val="9"/>
      <color theme="1"/>
      <name val="Arial"/>
      <family val="2"/>
    </font>
    <font>
      <b/>
      <sz val="8"/>
      <color theme="1"/>
      <name val="Calibri"/>
      <family val="2"/>
      <scheme val="minor"/>
    </font>
    <font>
      <b/>
      <sz val="9"/>
      <color rgb="FF1F3864"/>
      <name val="Arial"/>
      <family val="2"/>
    </font>
    <font>
      <b/>
      <sz val="19"/>
      <color rgb="FF1F3864"/>
      <name val="Arial"/>
      <family val="2"/>
    </font>
    <font>
      <b/>
      <sz val="11"/>
      <color rgb="FF000000"/>
      <name val="Calibri"/>
      <family val="2"/>
      <scheme val="minor"/>
    </font>
    <font>
      <sz val="9"/>
      <color theme="1"/>
      <name val="Calibri"/>
      <family val="2"/>
      <scheme val="minor"/>
    </font>
    <font>
      <sz val="9"/>
      <color theme="1"/>
      <name val="メイリオ"/>
      <family val="3"/>
      <charset val="128"/>
    </font>
    <font>
      <sz val="18"/>
      <color theme="1"/>
      <name val="Calibri"/>
      <family val="2"/>
      <scheme val="minor"/>
    </font>
    <font>
      <b/>
      <sz val="18"/>
      <color rgb="FF000000"/>
      <name val="Calibri"/>
      <family val="2"/>
      <scheme val="minor"/>
    </font>
    <font>
      <b/>
      <sz val="18"/>
      <color theme="1"/>
      <name val="Calibri"/>
      <family val="2"/>
      <scheme val="minor"/>
    </font>
    <font>
      <sz val="11"/>
      <color rgb="FFFFFFFF"/>
      <name val="Calibri"/>
      <family val="2"/>
      <scheme val="minor"/>
    </font>
    <font>
      <sz val="11"/>
      <color theme="0"/>
      <name val="Calibri"/>
      <family val="2"/>
      <scheme val="minor"/>
    </font>
    <font>
      <sz val="9"/>
      <name val="Arial"/>
      <family val="2"/>
    </font>
    <font>
      <u/>
      <sz val="9"/>
      <color rgb="FF1155CC"/>
      <name val="Arial"/>
      <family val="2"/>
    </font>
    <font>
      <sz val="6"/>
      <name val="Calibri"/>
      <family val="3"/>
      <charset val="128"/>
      <scheme val="minor"/>
    </font>
    <font>
      <b/>
      <sz val="16"/>
      <color rgb="FF1F3864"/>
      <name val="Arial"/>
      <family val="2"/>
    </font>
    <font>
      <sz val="9"/>
      <color rgb="FF000000"/>
      <name val="Arial"/>
      <family val="2"/>
    </font>
    <font>
      <b/>
      <sz val="9"/>
      <color rgb="FF1F5C99"/>
      <name val="Arial"/>
      <family val="2"/>
    </font>
    <font>
      <sz val="9"/>
      <color rgb="FF000000"/>
      <name val="ＭＳ ゴシック"/>
      <family val="3"/>
      <charset val="128"/>
    </font>
    <font>
      <sz val="9"/>
      <color rgb="FF000000"/>
      <name val="Arial"/>
      <family val="3"/>
      <charset val="128"/>
    </font>
    <font>
      <b/>
      <sz val="9"/>
      <color rgb="FF000000"/>
      <name val="Arial"/>
      <family val="2"/>
    </font>
    <font>
      <sz val="10"/>
      <color theme="1"/>
      <name val="Arial"/>
      <family val="2"/>
    </font>
    <font>
      <sz val="11"/>
      <name val="Calibri"/>
      <family val="2"/>
      <scheme val="minor"/>
    </font>
    <font>
      <b/>
      <sz val="36"/>
      <color rgb="FF1F3864"/>
      <name val="Arial"/>
      <family val="2"/>
    </font>
    <font>
      <b/>
      <sz val="9"/>
      <color rgb="FFFFFFFF"/>
      <name val="ＭＳ ゴシック"/>
      <family val="3"/>
      <charset val="128"/>
    </font>
    <font>
      <b/>
      <sz val="9"/>
      <color rgb="FFFFFFFF"/>
      <name val="Arial"/>
      <family val="2"/>
    </font>
    <font>
      <b/>
      <sz val="16"/>
      <color rgb="FF1F3864"/>
      <name val="ＭＳ ゴシック"/>
      <family val="3"/>
      <charset val="128"/>
    </font>
    <font>
      <b/>
      <sz val="16"/>
      <color rgb="FF1F3864"/>
      <name val="Arial"/>
      <family val="3"/>
      <charset val="128"/>
    </font>
    <font>
      <sz val="9"/>
      <name val="Arial"/>
      <family val="2"/>
    </font>
    <font>
      <sz val="9"/>
      <color rgb="FF000000"/>
      <name val="Arial"/>
      <family val="3"/>
    </font>
  </fonts>
  <fills count="11">
    <fill>
      <patternFill patternType="none"/>
    </fill>
    <fill>
      <patternFill patternType="gray125"/>
    </fill>
    <fill>
      <patternFill patternType="solid">
        <fgColor rgb="FF1F3864"/>
        <bgColor rgb="FF1F3864"/>
      </patternFill>
    </fill>
    <fill>
      <patternFill patternType="solid">
        <fgColor rgb="FF2E75B6"/>
        <bgColor rgb="FF2E75B6"/>
      </patternFill>
    </fill>
    <fill>
      <patternFill patternType="solid">
        <fgColor rgb="FFCEE8F2"/>
        <bgColor rgb="FFCEE8F2"/>
      </patternFill>
    </fill>
    <fill>
      <patternFill patternType="solid">
        <fgColor rgb="FFFFFFFF"/>
        <bgColor rgb="FFFFFFFF"/>
      </patternFill>
    </fill>
    <fill>
      <patternFill patternType="solid">
        <fgColor rgb="FFF2F4FA"/>
        <bgColor rgb="FFF2F4FA"/>
      </patternFill>
    </fill>
    <fill>
      <patternFill patternType="solid">
        <fgColor rgb="FFC9DAF8"/>
        <bgColor rgb="FFC9DAF8"/>
      </patternFill>
    </fill>
    <fill>
      <patternFill patternType="solid">
        <fgColor rgb="FFA4C2F4"/>
        <bgColor rgb="FFA4C2F4"/>
      </patternFill>
    </fill>
    <fill>
      <patternFill patternType="solid">
        <fgColor rgb="FFD9E1F2"/>
        <bgColor rgb="FFD9E1F2"/>
      </patternFill>
    </fill>
    <fill>
      <patternFill patternType="solid">
        <fgColor theme="0"/>
        <bgColor indexed="64"/>
      </patternFill>
    </fill>
  </fills>
  <borders count="51">
    <border>
      <left/>
      <right/>
      <top/>
      <bottom/>
      <diagonal/>
    </border>
    <border>
      <left style="medium">
        <color rgb="FF888888"/>
      </left>
      <right style="thin">
        <color rgb="FFCCCCCC"/>
      </right>
      <top style="medium">
        <color rgb="FF888888"/>
      </top>
      <bottom/>
      <diagonal/>
    </border>
    <border>
      <left/>
      <right/>
      <top style="medium">
        <color rgb="FF888888"/>
      </top>
      <bottom/>
      <diagonal/>
    </border>
    <border>
      <left style="thin">
        <color rgb="FFCCCCCC"/>
      </left>
      <right style="thin">
        <color rgb="FFCCCCCC"/>
      </right>
      <top style="medium">
        <color rgb="FF888888"/>
      </top>
      <bottom/>
      <diagonal/>
    </border>
    <border>
      <left style="thin">
        <color rgb="FFCCCCCC"/>
      </left>
      <right/>
      <top style="medium">
        <color rgb="FF888888"/>
      </top>
      <bottom/>
      <diagonal/>
    </border>
    <border>
      <left style="thick">
        <color rgb="FFFF0000"/>
      </left>
      <right style="thick">
        <color rgb="FFFF0000"/>
      </right>
      <top style="thick">
        <color rgb="FFFF0000"/>
      </top>
      <bottom/>
      <diagonal/>
    </border>
    <border>
      <left/>
      <right style="medium">
        <color rgb="FF888888"/>
      </right>
      <top style="medium">
        <color rgb="FF888888"/>
      </top>
      <bottom/>
      <diagonal/>
    </border>
    <border>
      <left style="medium">
        <color rgb="FF888888"/>
      </left>
      <right style="thin">
        <color rgb="FFCCCCCC"/>
      </right>
      <top style="thin">
        <color rgb="FFCCCCCC"/>
      </top>
      <bottom style="thin">
        <color rgb="FFCCCCCC"/>
      </bottom>
      <diagonal/>
    </border>
    <border>
      <left style="thin">
        <color rgb="FFCCCCCC"/>
      </left>
      <right style="thin">
        <color rgb="FFCCCCCC"/>
      </right>
      <top style="thin">
        <color rgb="FFCCCCCC"/>
      </top>
      <bottom style="thin">
        <color rgb="FFCCCCCC"/>
      </bottom>
      <diagonal/>
    </border>
    <border>
      <left style="thin">
        <color rgb="FFCCCCCC"/>
      </left>
      <right/>
      <top style="thin">
        <color rgb="FFCCCCCC"/>
      </top>
      <bottom style="thin">
        <color rgb="FFCCCCCC"/>
      </bottom>
      <diagonal/>
    </border>
    <border>
      <left style="thick">
        <color rgb="FFFF0000"/>
      </left>
      <right style="thick">
        <color rgb="FFFF0000"/>
      </right>
      <top style="thin">
        <color rgb="FFCCCCCC"/>
      </top>
      <bottom style="thin">
        <color rgb="FFCCCCCC"/>
      </bottom>
      <diagonal/>
    </border>
    <border>
      <left/>
      <right style="medium">
        <color rgb="FF888888"/>
      </right>
      <top style="thin">
        <color rgb="FFCCCCCC"/>
      </top>
      <bottom style="thin">
        <color rgb="FFCCCCCC"/>
      </bottom>
      <diagonal/>
    </border>
    <border>
      <left style="medium">
        <color rgb="FF888888"/>
      </left>
      <right style="thin">
        <color rgb="FFCCCCCC"/>
      </right>
      <top style="thin">
        <color rgb="FFCCCCCC"/>
      </top>
      <bottom style="medium">
        <color rgb="FF888888"/>
      </bottom>
      <diagonal/>
    </border>
    <border>
      <left style="thin">
        <color rgb="FFCCCCCC"/>
      </left>
      <right style="thin">
        <color rgb="FFCCCCCC"/>
      </right>
      <top style="thin">
        <color rgb="FFCCCCCC"/>
      </top>
      <bottom style="medium">
        <color rgb="FF888888"/>
      </bottom>
      <diagonal/>
    </border>
    <border>
      <left style="thin">
        <color rgb="FFCCCCCC"/>
      </left>
      <right/>
      <top style="thin">
        <color rgb="FFCCCCCC"/>
      </top>
      <bottom style="medium">
        <color rgb="FF888888"/>
      </bottom>
      <diagonal/>
    </border>
    <border>
      <left style="thick">
        <color rgb="FFFF0000"/>
      </left>
      <right style="thick">
        <color rgb="FFFF0000"/>
      </right>
      <top style="thin">
        <color rgb="FFCCCCCC"/>
      </top>
      <bottom style="thick">
        <color rgb="FFFF0000"/>
      </bottom>
      <diagonal/>
    </border>
    <border>
      <left/>
      <right style="medium">
        <color rgb="FF888888"/>
      </right>
      <top style="thin">
        <color rgb="FFCCCCCC"/>
      </top>
      <bottom style="medium">
        <color rgb="FF888888"/>
      </bottom>
      <diagonal/>
    </border>
    <border>
      <left style="thin">
        <color rgb="FFCCCCCC"/>
      </left>
      <right/>
      <top style="medium">
        <color rgb="FFAAAAAA"/>
      </top>
      <bottom style="thin">
        <color rgb="FFCCCCCC"/>
      </bottom>
      <diagonal/>
    </border>
    <border>
      <left/>
      <right/>
      <top style="medium">
        <color rgb="FFAAAAAA"/>
      </top>
      <bottom style="thin">
        <color rgb="FFCCCCCC"/>
      </bottom>
      <diagonal/>
    </border>
    <border>
      <left style="thick">
        <color rgb="FFFF0000"/>
      </left>
      <right style="thick">
        <color rgb="FFFF0000"/>
      </right>
      <top/>
      <bottom/>
      <diagonal/>
    </border>
    <border>
      <left style="thick">
        <color rgb="FFFF0000"/>
      </left>
      <right style="thick">
        <color rgb="FFFF0000"/>
      </right>
      <top/>
      <bottom style="thick">
        <color rgb="FFFF0000"/>
      </bottom>
      <diagonal/>
    </border>
    <border>
      <left style="thick">
        <color rgb="FFFF0000"/>
      </left>
      <right/>
      <top style="thick">
        <color rgb="FFFF0000"/>
      </top>
      <bottom/>
      <diagonal/>
    </border>
    <border>
      <left/>
      <right style="thick">
        <color rgb="FFFF0000"/>
      </right>
      <top style="thick">
        <color rgb="FFFF0000"/>
      </top>
      <bottom/>
      <diagonal/>
    </border>
    <border>
      <left style="thick">
        <color rgb="FFFF0000"/>
      </left>
      <right/>
      <top/>
      <bottom/>
      <diagonal/>
    </border>
    <border>
      <left/>
      <right style="thick">
        <color rgb="FFFF0000"/>
      </right>
      <top/>
      <bottom/>
      <diagonal/>
    </border>
    <border>
      <left style="medium">
        <color rgb="FF888888"/>
      </left>
      <right style="thin">
        <color rgb="FFCCCCCC"/>
      </right>
      <top style="thin">
        <color rgb="FFCCCCCC"/>
      </top>
      <bottom/>
      <diagonal/>
    </border>
    <border>
      <left style="thin">
        <color rgb="FFCCCCCC"/>
      </left>
      <right style="thin">
        <color rgb="FFCCCCCC"/>
      </right>
      <top style="thin">
        <color rgb="FFCCCCCC"/>
      </top>
      <bottom/>
      <diagonal/>
    </border>
    <border>
      <left style="thin">
        <color rgb="FFCCCCCC"/>
      </left>
      <right/>
      <top style="thin">
        <color rgb="FFCCCCCC"/>
      </top>
      <bottom/>
      <diagonal/>
    </border>
    <border>
      <left style="thick">
        <color rgb="FFFF0000"/>
      </left>
      <right/>
      <top/>
      <bottom style="thick">
        <color rgb="FFFF0000"/>
      </bottom>
      <diagonal/>
    </border>
    <border>
      <left/>
      <right style="thick">
        <color rgb="FFFF0000"/>
      </right>
      <top/>
      <bottom style="thick">
        <color rgb="FFFF0000"/>
      </bottom>
      <diagonal/>
    </border>
    <border>
      <left/>
      <right style="thin">
        <color rgb="FFCCCCCC"/>
      </right>
      <top style="medium">
        <color rgb="FF888888"/>
      </top>
      <bottom/>
      <diagonal/>
    </border>
    <border>
      <left/>
      <right style="thin">
        <color rgb="FFCCCCCC"/>
      </right>
      <top style="thin">
        <color rgb="FFCCCCCC"/>
      </top>
      <bottom style="thin">
        <color rgb="FFCCCCCC"/>
      </bottom>
      <diagonal/>
    </border>
    <border>
      <left style="thin">
        <color rgb="FFCCCCCC"/>
      </left>
      <right style="medium">
        <color rgb="FF888888"/>
      </right>
      <top style="thin">
        <color rgb="FFCCCCCC"/>
      </top>
      <bottom style="thin">
        <color rgb="FFCCCCCC"/>
      </bottom>
      <diagonal/>
    </border>
    <border>
      <left/>
      <right style="thin">
        <color rgb="FFCCCCCC"/>
      </right>
      <top style="thin">
        <color rgb="FFCCCCCC"/>
      </top>
      <bottom style="medium">
        <color rgb="FF888888"/>
      </bottom>
      <diagonal/>
    </border>
    <border>
      <left style="thin">
        <color rgb="FFCCCCCC"/>
      </left>
      <right style="medium">
        <color rgb="FF888888"/>
      </right>
      <top style="thin">
        <color rgb="FFCCCCCC"/>
      </top>
      <bottom style="medium">
        <color rgb="FF888888"/>
      </bottom>
      <diagonal/>
    </border>
    <border>
      <left style="medium">
        <color rgb="FF888888"/>
      </left>
      <right/>
      <top style="medium">
        <color rgb="FFAAAAAA"/>
      </top>
      <bottom style="thin">
        <color rgb="FFCCCCCC"/>
      </bottom>
      <diagonal/>
    </border>
    <border>
      <left/>
      <right style="medium">
        <color rgb="FF888888"/>
      </right>
      <top style="medium">
        <color rgb="FFAAAAAA"/>
      </top>
      <bottom style="thin">
        <color rgb="FFCCCCCC"/>
      </bottom>
      <diagonal/>
    </border>
    <border>
      <left/>
      <right style="thin">
        <color rgb="FFCCCCCC"/>
      </right>
      <top style="thin">
        <color rgb="FFCCCCCC"/>
      </top>
      <bottom/>
      <diagonal/>
    </border>
    <border>
      <left style="medium">
        <color rgb="FF888888"/>
      </left>
      <right/>
      <top/>
      <bottom/>
      <diagonal/>
    </border>
    <border>
      <left/>
      <right style="medium">
        <color rgb="FF888888"/>
      </right>
      <top style="thin">
        <color rgb="FFCCCCCC"/>
      </top>
      <bottom/>
      <diagonal/>
    </border>
    <border>
      <left style="medium">
        <color rgb="FF888888"/>
      </left>
      <right style="thin">
        <color rgb="FFCCCCCC"/>
      </right>
      <top/>
      <bottom style="thin">
        <color rgb="FFCCCCCC"/>
      </bottom>
      <diagonal/>
    </border>
    <border>
      <left/>
      <right style="thin">
        <color rgb="FFCCCCCC"/>
      </right>
      <top/>
      <bottom style="thin">
        <color rgb="FFCCCCCC"/>
      </bottom>
      <diagonal/>
    </border>
    <border>
      <left style="thin">
        <color rgb="FFCCCCCC"/>
      </left>
      <right style="thin">
        <color rgb="FFCCCCCC"/>
      </right>
      <top/>
      <bottom style="thin">
        <color rgb="FFCCCCCC"/>
      </bottom>
      <diagonal/>
    </border>
    <border>
      <left style="thin">
        <color rgb="FFCCCCCC"/>
      </left>
      <right/>
      <top/>
      <bottom style="thin">
        <color rgb="FFCCCCCC"/>
      </bottom>
      <diagonal/>
    </border>
    <border>
      <left/>
      <right style="medium">
        <color rgb="FF888888"/>
      </right>
      <top/>
      <bottom style="thin">
        <color rgb="FFCCCCCC"/>
      </bottom>
      <diagonal/>
    </border>
    <border>
      <left/>
      <right style="medium">
        <color rgb="FF888888"/>
      </right>
      <top/>
      <bottom/>
      <diagonal/>
    </border>
    <border>
      <left style="medium">
        <color rgb="FF888888"/>
      </left>
      <right/>
      <top style="medium">
        <color rgb="FF888888"/>
      </top>
      <bottom/>
      <diagonal/>
    </border>
    <border>
      <left style="thin">
        <color rgb="FFCCCCCC"/>
      </left>
      <right style="medium">
        <color rgb="FF888888"/>
      </right>
      <top style="medium">
        <color rgb="FF888888"/>
      </top>
      <bottom/>
      <diagonal/>
    </border>
    <border>
      <left style="thick">
        <color rgb="FFFF0000"/>
      </left>
      <right style="thin">
        <color theme="0" tint="-0.499984740745262"/>
      </right>
      <top/>
      <bottom/>
      <diagonal/>
    </border>
    <border>
      <left style="medium">
        <color rgb="FF888888"/>
      </left>
      <right style="thin">
        <color rgb="FFCCCCCC"/>
      </right>
      <top/>
      <bottom style="medium">
        <color rgb="FF888888"/>
      </bottom>
      <diagonal/>
    </border>
    <border>
      <left/>
      <right style="thin">
        <color rgb="FFCCCCCC"/>
      </right>
      <top/>
      <bottom style="medium">
        <color rgb="FF888888"/>
      </bottom>
      <diagonal/>
    </border>
  </borders>
  <cellStyleXfs count="1">
    <xf numFmtId="0" fontId="0" fillId="0" borderId="0"/>
  </cellStyleXfs>
  <cellXfs count="281">
    <xf numFmtId="0" fontId="0" fillId="0" borderId="0" xfId="0"/>
    <xf numFmtId="0" fontId="1" fillId="0" borderId="0" xfId="0" applyFont="1"/>
    <xf numFmtId="0" fontId="2" fillId="0" borderId="0" xfId="0" applyFont="1"/>
    <xf numFmtId="0" fontId="3" fillId="0" borderId="0" xfId="0" applyFont="1"/>
    <xf numFmtId="0" fontId="4" fillId="0" borderId="0" xfId="0" applyFont="1"/>
    <xf numFmtId="0" fontId="5" fillId="0" borderId="0" xfId="0" applyFont="1"/>
    <xf numFmtId="0" fontId="6" fillId="0" borderId="0" xfId="0" applyFont="1"/>
    <xf numFmtId="31" fontId="5" fillId="0" borderId="0" xfId="0" applyNumberFormat="1" applyFont="1" applyAlignment="1">
      <alignment horizontal="left"/>
    </xf>
    <xf numFmtId="0" fontId="7" fillId="0" borderId="0" xfId="0" applyFont="1" applyAlignment="1">
      <alignment horizontal="left" vertical="center" wrapText="1"/>
    </xf>
    <xf numFmtId="0" fontId="9" fillId="0" borderId="0" xfId="0" applyFont="1" applyAlignment="1">
      <alignment horizontal="left" vertical="center" wrapText="1"/>
    </xf>
    <xf numFmtId="0" fontId="10" fillId="2" borderId="1" xfId="0" applyFont="1" applyFill="1" applyBorder="1" applyAlignment="1">
      <alignment horizontal="left" vertical="center" wrapText="1"/>
    </xf>
    <xf numFmtId="0" fontId="10" fillId="2" borderId="2" xfId="0" applyFont="1" applyFill="1" applyBorder="1" applyAlignment="1">
      <alignment horizontal="left" vertical="center" wrapText="1"/>
    </xf>
    <xf numFmtId="0" fontId="10" fillId="2" borderId="3" xfId="0" applyFont="1" applyFill="1" applyBorder="1" applyAlignment="1">
      <alignment horizontal="center" vertical="center" wrapText="1"/>
    </xf>
    <xf numFmtId="0" fontId="11" fillId="3" borderId="3" xfId="0" applyFont="1" applyFill="1" applyBorder="1" applyAlignment="1">
      <alignment horizontal="center" vertical="center" wrapText="1"/>
    </xf>
    <xf numFmtId="0" fontId="11" fillId="3" borderId="4" xfId="0" applyFont="1" applyFill="1" applyBorder="1" applyAlignment="1">
      <alignment horizontal="center" vertical="center" wrapText="1"/>
    </xf>
    <xf numFmtId="0" fontId="11" fillId="3" borderId="5" xfId="0" applyFont="1" applyFill="1" applyBorder="1" applyAlignment="1">
      <alignment horizontal="center" vertical="center" wrapText="1"/>
    </xf>
    <xf numFmtId="0" fontId="12" fillId="4" borderId="6" xfId="0" applyFont="1" applyFill="1" applyBorder="1" applyAlignment="1">
      <alignment horizontal="center" vertical="center" wrapText="1"/>
    </xf>
    <xf numFmtId="0" fontId="13" fillId="0" borderId="7" xfId="0" applyFont="1" applyBorder="1" applyAlignment="1">
      <alignment horizontal="left" vertical="center" wrapText="1"/>
    </xf>
    <xf numFmtId="0" fontId="13" fillId="0" borderId="8" xfId="0" applyFont="1" applyBorder="1" applyAlignment="1">
      <alignment horizontal="left" vertical="center" wrapText="1"/>
    </xf>
    <xf numFmtId="0" fontId="13" fillId="0" borderId="8" xfId="0" applyFont="1" applyBorder="1" applyAlignment="1">
      <alignment horizontal="right" vertical="center" wrapText="1"/>
    </xf>
    <xf numFmtId="0" fontId="14" fillId="0" borderId="8" xfId="0" applyFont="1" applyBorder="1" applyAlignment="1">
      <alignment horizontal="right" vertical="center" wrapText="1"/>
    </xf>
    <xf numFmtId="0" fontId="13" fillId="0" borderId="9" xfId="0" applyFont="1" applyBorder="1" applyAlignment="1">
      <alignment horizontal="right" vertical="center" wrapText="1"/>
    </xf>
    <xf numFmtId="0" fontId="12" fillId="0" borderId="11" xfId="0" applyFont="1" applyBorder="1" applyAlignment="1">
      <alignment horizontal="right" vertical="center" wrapText="1"/>
    </xf>
    <xf numFmtId="0" fontId="13" fillId="0" borderId="12" xfId="0" applyFont="1" applyBorder="1" applyAlignment="1">
      <alignment horizontal="left" vertical="center" wrapText="1"/>
    </xf>
    <xf numFmtId="0" fontId="13" fillId="0" borderId="13" xfId="0" applyFont="1" applyBorder="1" applyAlignment="1">
      <alignment horizontal="left" vertical="center" wrapText="1"/>
    </xf>
    <xf numFmtId="0" fontId="13" fillId="0" borderId="13" xfId="0" applyFont="1" applyBorder="1" applyAlignment="1">
      <alignment horizontal="right" vertical="center" wrapText="1"/>
    </xf>
    <xf numFmtId="0" fontId="13" fillId="0" borderId="14" xfId="0" applyFont="1" applyBorder="1" applyAlignment="1">
      <alignment horizontal="right" vertical="center" wrapText="1"/>
    </xf>
    <xf numFmtId="0" fontId="12" fillId="0" borderId="16" xfId="0" applyFont="1" applyBorder="1" applyAlignment="1">
      <alignment horizontal="right" vertical="center" wrapText="1"/>
    </xf>
    <xf numFmtId="0" fontId="16" fillId="0" borderId="0" xfId="0" applyFont="1"/>
    <xf numFmtId="0" fontId="17" fillId="0" borderId="0" xfId="0" applyFont="1" applyAlignment="1">
      <alignment vertical="top" wrapText="1"/>
    </xf>
    <xf numFmtId="0" fontId="17" fillId="0" borderId="0" xfId="0" applyFont="1"/>
    <xf numFmtId="0" fontId="17" fillId="0" borderId="0" xfId="0" applyFont="1" applyAlignment="1">
      <alignment wrapText="1"/>
    </xf>
    <xf numFmtId="0" fontId="10" fillId="3" borderId="17" xfId="0" applyFont="1" applyFill="1" applyBorder="1" applyAlignment="1">
      <alignment horizontal="left" vertical="center" wrapText="1"/>
    </xf>
    <xf numFmtId="0" fontId="10" fillId="3" borderId="0" xfId="0" applyFont="1" applyFill="1" applyAlignment="1">
      <alignment horizontal="left" vertical="center" wrapText="1"/>
    </xf>
    <xf numFmtId="0" fontId="10" fillId="3" borderId="18" xfId="0" applyFont="1" applyFill="1" applyBorder="1" applyAlignment="1">
      <alignment horizontal="left" vertical="center" wrapText="1"/>
    </xf>
    <xf numFmtId="0" fontId="13" fillId="5" borderId="8" xfId="0" applyFont="1" applyFill="1" applyBorder="1" applyAlignment="1">
      <alignment horizontal="left" vertical="center" wrapText="1"/>
    </xf>
    <xf numFmtId="0" fontId="13" fillId="5" borderId="0" xfId="0" applyFont="1" applyFill="1" applyAlignment="1">
      <alignment horizontal="left" vertical="center" wrapText="1"/>
    </xf>
    <xf numFmtId="0" fontId="18" fillId="5" borderId="8" xfId="0" applyFont="1" applyFill="1" applyBorder="1" applyAlignment="1">
      <alignment horizontal="right" vertical="center" wrapText="1"/>
    </xf>
    <xf numFmtId="0" fontId="13" fillId="5" borderId="8" xfId="0" applyFont="1" applyFill="1" applyBorder="1" applyAlignment="1">
      <alignment horizontal="right" vertical="center" wrapText="1"/>
    </xf>
    <xf numFmtId="0" fontId="15" fillId="5" borderId="9" xfId="0" applyFont="1" applyFill="1" applyBorder="1" applyAlignment="1">
      <alignment horizontal="right" vertical="center" wrapText="1"/>
    </xf>
    <xf numFmtId="0" fontId="18" fillId="5" borderId="9" xfId="0" applyFont="1" applyFill="1" applyBorder="1" applyAlignment="1">
      <alignment horizontal="right" vertical="center" wrapText="1"/>
    </xf>
    <xf numFmtId="0" fontId="13" fillId="6" borderId="8" xfId="0" applyFont="1" applyFill="1" applyBorder="1" applyAlignment="1">
      <alignment horizontal="left" vertical="center" wrapText="1"/>
    </xf>
    <xf numFmtId="0" fontId="13" fillId="6" borderId="0" xfId="0" applyFont="1" applyFill="1" applyAlignment="1">
      <alignment horizontal="left" vertical="center" wrapText="1"/>
    </xf>
    <xf numFmtId="0" fontId="18" fillId="6" borderId="8" xfId="0" applyFont="1" applyFill="1" applyBorder="1" applyAlignment="1">
      <alignment horizontal="right" vertical="center" wrapText="1"/>
    </xf>
    <xf numFmtId="0" fontId="13" fillId="6" borderId="8" xfId="0" applyFont="1" applyFill="1" applyBorder="1" applyAlignment="1">
      <alignment horizontal="right" vertical="center" wrapText="1"/>
    </xf>
    <xf numFmtId="0" fontId="15" fillId="6" borderId="9" xfId="0" applyFont="1" applyFill="1" applyBorder="1" applyAlignment="1">
      <alignment horizontal="right" vertical="center" wrapText="1"/>
    </xf>
    <xf numFmtId="0" fontId="18" fillId="6" borderId="9" xfId="0" applyFont="1" applyFill="1" applyBorder="1" applyAlignment="1">
      <alignment horizontal="right" vertical="center" wrapText="1"/>
    </xf>
    <xf numFmtId="0" fontId="19" fillId="0" borderId="0" xfId="0" applyFont="1" applyAlignment="1">
      <alignment horizontal="left" vertical="center" wrapText="1"/>
    </xf>
    <xf numFmtId="0" fontId="20" fillId="0" borderId="0" xfId="0" applyFont="1" applyAlignment="1">
      <alignment horizontal="left" vertical="center" wrapText="1"/>
    </xf>
    <xf numFmtId="0" fontId="21" fillId="0" borderId="0" xfId="0" applyFont="1" applyAlignment="1">
      <alignment horizontal="left" vertical="center" wrapText="1"/>
    </xf>
    <xf numFmtId="0" fontId="22" fillId="0" borderId="0" xfId="0" applyFont="1" applyAlignment="1">
      <alignment horizontal="left" vertical="center" wrapText="1"/>
    </xf>
    <xf numFmtId="0" fontId="23" fillId="0" borderId="0" xfId="0" applyFont="1" applyAlignment="1">
      <alignment horizontal="left" vertical="center" wrapText="1"/>
    </xf>
    <xf numFmtId="0" fontId="24" fillId="0" borderId="0" xfId="0" applyFont="1" applyAlignment="1">
      <alignment horizontal="left" vertical="center" wrapText="1"/>
    </xf>
    <xf numFmtId="0" fontId="25" fillId="0" borderId="0" xfId="0" applyFont="1" applyAlignment="1">
      <alignment horizontal="left" vertical="center" wrapText="1"/>
    </xf>
    <xf numFmtId="0" fontId="10" fillId="2" borderId="3" xfId="0" applyFont="1" applyFill="1" applyBorder="1" applyAlignment="1">
      <alignment horizontal="left" vertical="center" wrapText="1"/>
    </xf>
    <xf numFmtId="0" fontId="10" fillId="3" borderId="5" xfId="0" applyFont="1" applyFill="1" applyBorder="1" applyAlignment="1">
      <alignment horizontal="center" vertical="center" wrapText="1"/>
    </xf>
    <xf numFmtId="0" fontId="14" fillId="7" borderId="7" xfId="0" applyFont="1" applyFill="1" applyBorder="1" applyAlignment="1">
      <alignment horizontal="left" vertical="center" wrapText="1"/>
    </xf>
    <xf numFmtId="0" fontId="14" fillId="7" borderId="8" xfId="0" applyFont="1" applyFill="1" applyBorder="1" applyAlignment="1">
      <alignment horizontal="left" vertical="center" wrapText="1"/>
    </xf>
    <xf numFmtId="3" fontId="14" fillId="7" borderId="8" xfId="0" applyNumberFormat="1" applyFont="1" applyFill="1" applyBorder="1" applyAlignment="1">
      <alignment horizontal="right" vertical="center" wrapText="1"/>
    </xf>
    <xf numFmtId="3" fontId="14" fillId="7" borderId="9" xfId="0" applyNumberFormat="1" applyFont="1" applyFill="1" applyBorder="1" applyAlignment="1">
      <alignment horizontal="right" vertical="center" wrapText="1"/>
    </xf>
    <xf numFmtId="3" fontId="14" fillId="7" borderId="19" xfId="0" applyNumberFormat="1" applyFont="1" applyFill="1" applyBorder="1" applyAlignment="1">
      <alignment horizontal="right" vertical="center" wrapText="1"/>
    </xf>
    <xf numFmtId="0" fontId="13" fillId="6" borderId="7" xfId="0" applyFont="1" applyFill="1" applyBorder="1" applyAlignment="1">
      <alignment horizontal="left" vertical="center" wrapText="1"/>
    </xf>
    <xf numFmtId="3" fontId="13" fillId="6" borderId="8" xfId="0" applyNumberFormat="1" applyFont="1" applyFill="1" applyBorder="1" applyAlignment="1">
      <alignment horizontal="right" vertical="center" wrapText="1"/>
    </xf>
    <xf numFmtId="3" fontId="13" fillId="6" borderId="9" xfId="0" applyNumberFormat="1" applyFont="1" applyFill="1" applyBorder="1" applyAlignment="1">
      <alignment horizontal="right" vertical="center" wrapText="1"/>
    </xf>
    <xf numFmtId="3" fontId="13" fillId="6" borderId="19" xfId="0" applyNumberFormat="1" applyFont="1" applyFill="1" applyBorder="1" applyAlignment="1">
      <alignment horizontal="right" vertical="center" wrapText="1"/>
    </xf>
    <xf numFmtId="0" fontId="13" fillId="5" borderId="7" xfId="0" applyFont="1" applyFill="1" applyBorder="1" applyAlignment="1">
      <alignment horizontal="left" vertical="center" wrapText="1"/>
    </xf>
    <xf numFmtId="3" fontId="13" fillId="0" borderId="8" xfId="0" applyNumberFormat="1" applyFont="1" applyBorder="1" applyAlignment="1">
      <alignment horizontal="right" vertical="center" wrapText="1"/>
    </xf>
    <xf numFmtId="3" fontId="13" fillId="5" borderId="8" xfId="0" applyNumberFormat="1" applyFont="1" applyFill="1" applyBorder="1" applyAlignment="1">
      <alignment horizontal="right" vertical="center" wrapText="1"/>
    </xf>
    <xf numFmtId="3" fontId="13" fillId="5" borderId="9" xfId="0" applyNumberFormat="1" applyFont="1" applyFill="1" applyBorder="1" applyAlignment="1">
      <alignment horizontal="right" vertical="center" wrapText="1"/>
    </xf>
    <xf numFmtId="177" fontId="13" fillId="5" borderId="8" xfId="0" applyNumberFormat="1" applyFont="1" applyFill="1" applyBorder="1" applyAlignment="1">
      <alignment horizontal="right" vertical="center" wrapText="1"/>
    </xf>
    <xf numFmtId="3" fontId="13" fillId="0" borderId="9" xfId="0" applyNumberFormat="1" applyFont="1" applyBorder="1" applyAlignment="1">
      <alignment horizontal="right" vertical="center" wrapText="1"/>
    </xf>
    <xf numFmtId="0" fontId="14" fillId="8" borderId="12" xfId="0" applyFont="1" applyFill="1" applyBorder="1" applyAlignment="1">
      <alignment horizontal="left" vertical="center" wrapText="1"/>
    </xf>
    <xf numFmtId="0" fontId="14" fillId="8" borderId="13" xfId="0" applyFont="1" applyFill="1" applyBorder="1" applyAlignment="1">
      <alignment horizontal="left" vertical="center" wrapText="1"/>
    </xf>
    <xf numFmtId="3" fontId="14" fillId="8" borderId="13" xfId="0" applyNumberFormat="1" applyFont="1" applyFill="1" applyBorder="1" applyAlignment="1">
      <alignment horizontal="right" vertical="center" wrapText="1"/>
    </xf>
    <xf numFmtId="3" fontId="14" fillId="8" borderId="14" xfId="0" applyNumberFormat="1" applyFont="1" applyFill="1" applyBorder="1" applyAlignment="1">
      <alignment horizontal="right" vertical="center" wrapText="1"/>
    </xf>
    <xf numFmtId="3" fontId="14" fillId="8" borderId="20" xfId="0" applyNumberFormat="1" applyFont="1" applyFill="1" applyBorder="1" applyAlignment="1">
      <alignment horizontal="right" vertical="center" wrapText="1"/>
    </xf>
    <xf numFmtId="0" fontId="26" fillId="0" borderId="0" xfId="0" applyFont="1" applyAlignment="1">
      <alignment horizontal="left" vertical="center" wrapText="1"/>
    </xf>
    <xf numFmtId="0" fontId="11" fillId="3" borderId="21" xfId="0" applyFont="1" applyFill="1" applyBorder="1" applyAlignment="1">
      <alignment horizontal="center" vertical="center" wrapText="1"/>
    </xf>
    <xf numFmtId="0" fontId="11" fillId="3" borderId="22" xfId="0" applyFont="1" applyFill="1" applyBorder="1" applyAlignment="1">
      <alignment horizontal="center" vertical="center" wrapText="1"/>
    </xf>
    <xf numFmtId="3" fontId="12" fillId="7" borderId="23" xfId="0" applyNumberFormat="1" applyFont="1" applyFill="1" applyBorder="1" applyAlignment="1">
      <alignment horizontal="right" vertical="center" wrapText="1"/>
    </xf>
    <xf numFmtId="3" fontId="12" fillId="7" borderId="24" xfId="0" applyNumberFormat="1" applyFont="1" applyFill="1" applyBorder="1" applyAlignment="1">
      <alignment horizontal="right" vertical="center" wrapText="1"/>
    </xf>
    <xf numFmtId="3" fontId="12" fillId="7" borderId="11" xfId="0" applyNumberFormat="1" applyFont="1" applyFill="1" applyBorder="1" applyAlignment="1">
      <alignment horizontal="right" vertical="center" wrapText="1"/>
    </xf>
    <xf numFmtId="10" fontId="16" fillId="0" borderId="0" xfId="0" applyNumberFormat="1" applyFont="1"/>
    <xf numFmtId="3" fontId="13" fillId="0" borderId="11" xfId="0" applyNumberFormat="1" applyFont="1" applyBorder="1" applyAlignment="1">
      <alignment horizontal="right" vertical="center" wrapText="1"/>
    </xf>
    <xf numFmtId="0" fontId="27" fillId="0" borderId="0" xfId="0" applyFont="1"/>
    <xf numFmtId="3" fontId="17" fillId="0" borderId="8" xfId="0" applyNumberFormat="1" applyFont="1" applyBorder="1" applyAlignment="1">
      <alignment horizontal="right" vertical="center" wrapText="1"/>
    </xf>
    <xf numFmtId="3" fontId="12" fillId="5" borderId="11" xfId="0" applyNumberFormat="1" applyFont="1" applyFill="1" applyBorder="1" applyAlignment="1">
      <alignment horizontal="right" vertical="center" wrapText="1"/>
    </xf>
    <xf numFmtId="3" fontId="17" fillId="0" borderId="0" xfId="0" applyNumberFormat="1" applyFont="1" applyAlignment="1">
      <alignment horizontal="center" wrapText="1"/>
    </xf>
    <xf numFmtId="3" fontId="28" fillId="0" borderId="0" xfId="0" applyNumberFormat="1" applyFont="1" applyAlignment="1">
      <alignment horizontal="center" wrapText="1"/>
    </xf>
    <xf numFmtId="3" fontId="17" fillId="5" borderId="8" xfId="0" applyNumberFormat="1" applyFont="1" applyFill="1" applyBorder="1" applyAlignment="1">
      <alignment horizontal="right" vertical="center" wrapText="1"/>
    </xf>
    <xf numFmtId="3" fontId="17" fillId="5" borderId="9" xfId="0" applyNumberFormat="1" applyFont="1" applyFill="1" applyBorder="1" applyAlignment="1">
      <alignment horizontal="right" vertical="center" wrapText="1"/>
    </xf>
    <xf numFmtId="3" fontId="17" fillId="0" borderId="9" xfId="0" applyNumberFormat="1" applyFont="1" applyBorder="1" applyAlignment="1">
      <alignment horizontal="right" vertical="center" wrapText="1"/>
    </xf>
    <xf numFmtId="3" fontId="18" fillId="0" borderId="11" xfId="0" applyNumberFormat="1" applyFont="1" applyBorder="1" applyAlignment="1">
      <alignment horizontal="right" vertical="center" wrapText="1"/>
    </xf>
    <xf numFmtId="3" fontId="17" fillId="0" borderId="24" xfId="0" applyNumberFormat="1" applyFont="1" applyBorder="1" applyAlignment="1">
      <alignment horizontal="right" vertical="center" wrapText="1"/>
    </xf>
    <xf numFmtId="3" fontId="17" fillId="0" borderId="11" xfId="0" applyNumberFormat="1" applyFont="1" applyBorder="1" applyAlignment="1">
      <alignment horizontal="right" vertical="center" wrapText="1"/>
    </xf>
    <xf numFmtId="0" fontId="13" fillId="0" borderId="25" xfId="0" applyFont="1" applyBorder="1" applyAlignment="1">
      <alignment horizontal="left" vertical="center" wrapText="1"/>
    </xf>
    <xf numFmtId="3" fontId="17" fillId="0" borderId="26" xfId="0" applyNumberFormat="1" applyFont="1" applyBorder="1" applyAlignment="1">
      <alignment horizontal="right" vertical="center" wrapText="1"/>
    </xf>
    <xf numFmtId="0" fontId="13" fillId="0" borderId="26" xfId="0" applyFont="1" applyBorder="1" applyAlignment="1">
      <alignment horizontal="left" vertical="center" wrapText="1"/>
    </xf>
    <xf numFmtId="3" fontId="17" fillId="0" borderId="27" xfId="0" applyNumberFormat="1" applyFont="1" applyBorder="1" applyAlignment="1">
      <alignment horizontal="right" vertical="center" wrapText="1"/>
    </xf>
    <xf numFmtId="0" fontId="14" fillId="7" borderId="12" xfId="0" applyFont="1" applyFill="1" applyBorder="1" applyAlignment="1">
      <alignment horizontal="left" vertical="center" wrapText="1"/>
    </xf>
    <xf numFmtId="0" fontId="14" fillId="7" borderId="13" xfId="0" applyFont="1" applyFill="1" applyBorder="1" applyAlignment="1">
      <alignment horizontal="left" vertical="center" wrapText="1"/>
    </xf>
    <xf numFmtId="3" fontId="14" fillId="7" borderId="13" xfId="0" applyNumberFormat="1" applyFont="1" applyFill="1" applyBorder="1" applyAlignment="1">
      <alignment horizontal="right" vertical="center" wrapText="1"/>
    </xf>
    <xf numFmtId="3" fontId="14" fillId="7" borderId="14" xfId="0" applyNumberFormat="1" applyFont="1" applyFill="1" applyBorder="1" applyAlignment="1">
      <alignment horizontal="right" vertical="center" wrapText="1"/>
    </xf>
    <xf numFmtId="3" fontId="12" fillId="7" borderId="28" xfId="0" applyNumberFormat="1" applyFont="1" applyFill="1" applyBorder="1" applyAlignment="1">
      <alignment horizontal="right" vertical="center" wrapText="1"/>
    </xf>
    <xf numFmtId="3" fontId="12" fillId="7" borderId="29" xfId="0" applyNumberFormat="1" applyFont="1" applyFill="1" applyBorder="1" applyAlignment="1">
      <alignment horizontal="right" vertical="center" wrapText="1"/>
    </xf>
    <xf numFmtId="3" fontId="12" fillId="7" borderId="16" xfId="0" applyNumberFormat="1" applyFont="1" applyFill="1" applyBorder="1" applyAlignment="1">
      <alignment horizontal="right" vertical="center" wrapText="1"/>
    </xf>
    <xf numFmtId="0" fontId="14" fillId="0" borderId="8" xfId="0" applyFont="1" applyBorder="1" applyAlignment="1">
      <alignment horizontal="left" vertical="center" wrapText="1"/>
    </xf>
    <xf numFmtId="0" fontId="14" fillId="0" borderId="0" xfId="0" applyFont="1" applyAlignment="1">
      <alignment horizontal="left" vertical="center" wrapText="1"/>
    </xf>
    <xf numFmtId="0" fontId="14" fillId="0" borderId="26" xfId="0" applyFont="1" applyBorder="1" applyAlignment="1">
      <alignment horizontal="left" vertical="center" wrapText="1"/>
    </xf>
    <xf numFmtId="0" fontId="10" fillId="2" borderId="30" xfId="0" applyFont="1" applyFill="1" applyBorder="1" applyAlignment="1">
      <alignment horizontal="left" vertical="center" wrapText="1"/>
    </xf>
    <xf numFmtId="0" fontId="14" fillId="7" borderId="31" xfId="0" applyFont="1" applyFill="1" applyBorder="1" applyAlignment="1">
      <alignment horizontal="left" vertical="center" wrapText="1"/>
    </xf>
    <xf numFmtId="177" fontId="14" fillId="7" borderId="8" xfId="0" applyNumberFormat="1" applyFont="1" applyFill="1" applyBorder="1" applyAlignment="1">
      <alignment horizontal="right" vertical="center" wrapText="1"/>
    </xf>
    <xf numFmtId="177" fontId="14" fillId="7" borderId="32" xfId="0" applyNumberFormat="1" applyFont="1" applyFill="1" applyBorder="1" applyAlignment="1">
      <alignment horizontal="right" vertical="center" wrapText="1"/>
    </xf>
    <xf numFmtId="0" fontId="13" fillId="0" borderId="31" xfId="0" applyFont="1" applyBorder="1" applyAlignment="1">
      <alignment horizontal="left" vertical="center" wrapText="1"/>
    </xf>
    <xf numFmtId="177" fontId="13" fillId="0" borderId="8" xfId="0" applyNumberFormat="1" applyFont="1" applyBorder="1" applyAlignment="1">
      <alignment horizontal="right" vertical="center" wrapText="1"/>
    </xf>
    <xf numFmtId="177" fontId="13" fillId="0" borderId="32" xfId="0" applyNumberFormat="1" applyFont="1" applyBorder="1" applyAlignment="1">
      <alignment horizontal="right" vertical="center" wrapText="1"/>
    </xf>
    <xf numFmtId="0" fontId="13" fillId="5" borderId="31" xfId="0" applyFont="1" applyFill="1" applyBorder="1" applyAlignment="1">
      <alignment horizontal="left" vertical="center" wrapText="1"/>
    </xf>
    <xf numFmtId="3" fontId="13" fillId="0" borderId="32" xfId="0" applyNumberFormat="1" applyFont="1" applyBorder="1" applyAlignment="1">
      <alignment horizontal="right" vertical="center" wrapText="1"/>
    </xf>
    <xf numFmtId="0" fontId="14" fillId="7" borderId="33" xfId="0" applyFont="1" applyFill="1" applyBorder="1" applyAlignment="1">
      <alignment horizontal="left" vertical="center" wrapText="1"/>
    </xf>
    <xf numFmtId="177" fontId="14" fillId="7" borderId="13" xfId="0" applyNumberFormat="1" applyFont="1" applyFill="1" applyBorder="1" applyAlignment="1">
      <alignment horizontal="right" vertical="center" wrapText="1"/>
    </xf>
    <xf numFmtId="177" fontId="14" fillId="7" borderId="34" xfId="0" applyNumberFormat="1" applyFont="1" applyFill="1" applyBorder="1" applyAlignment="1">
      <alignment horizontal="right" vertical="center" wrapText="1"/>
    </xf>
    <xf numFmtId="0" fontId="13" fillId="5" borderId="9" xfId="0" applyFont="1" applyFill="1" applyBorder="1" applyAlignment="1">
      <alignment horizontal="left" vertical="top" wrapText="1"/>
    </xf>
    <xf numFmtId="0" fontId="13" fillId="5" borderId="31" xfId="0" applyFont="1" applyFill="1" applyBorder="1" applyAlignment="1">
      <alignment horizontal="left" vertical="top" wrapText="1"/>
    </xf>
    <xf numFmtId="0" fontId="30" fillId="7" borderId="35" xfId="0" applyFont="1" applyFill="1" applyBorder="1" applyAlignment="1">
      <alignment horizontal="left" vertical="center" wrapText="1"/>
    </xf>
    <xf numFmtId="0" fontId="30" fillId="7" borderId="18" xfId="0" applyFont="1" applyFill="1" applyBorder="1" applyAlignment="1">
      <alignment horizontal="left" vertical="center" wrapText="1"/>
    </xf>
    <xf numFmtId="177" fontId="14" fillId="7" borderId="18" xfId="0" applyNumberFormat="1" applyFont="1" applyFill="1" applyBorder="1" applyAlignment="1">
      <alignment horizontal="left" vertical="center" wrapText="1"/>
    </xf>
    <xf numFmtId="177" fontId="14" fillId="7" borderId="23" xfId="0" applyNumberFormat="1" applyFont="1" applyFill="1" applyBorder="1" applyAlignment="1">
      <alignment horizontal="left" vertical="center" wrapText="1"/>
    </xf>
    <xf numFmtId="177" fontId="14" fillId="7" borderId="24" xfId="0" applyNumberFormat="1" applyFont="1" applyFill="1" applyBorder="1" applyAlignment="1">
      <alignment horizontal="left" vertical="center" wrapText="1"/>
    </xf>
    <xf numFmtId="177" fontId="30" fillId="7" borderId="36" xfId="0" applyNumberFormat="1" applyFont="1" applyFill="1" applyBorder="1" applyAlignment="1">
      <alignment horizontal="left" vertical="center" wrapText="1"/>
    </xf>
    <xf numFmtId="0" fontId="14" fillId="6" borderId="7" xfId="0" applyFont="1" applyFill="1" applyBorder="1" applyAlignment="1">
      <alignment horizontal="left" vertical="center" wrapText="1"/>
    </xf>
    <xf numFmtId="0" fontId="14" fillId="6" borderId="31" xfId="0" applyFont="1" applyFill="1" applyBorder="1" applyAlignment="1">
      <alignment horizontal="left" vertical="center" wrapText="1"/>
    </xf>
    <xf numFmtId="177" fontId="14" fillId="6" borderId="8" xfId="0" applyNumberFormat="1" applyFont="1" applyFill="1" applyBorder="1" applyAlignment="1">
      <alignment horizontal="right" vertical="center" wrapText="1"/>
    </xf>
    <xf numFmtId="177" fontId="13" fillId="6" borderId="8" xfId="0" applyNumberFormat="1" applyFont="1" applyFill="1" applyBorder="1" applyAlignment="1">
      <alignment horizontal="right" vertical="center" wrapText="1"/>
    </xf>
    <xf numFmtId="177" fontId="13" fillId="6" borderId="9" xfId="0" applyNumberFormat="1" applyFont="1" applyFill="1" applyBorder="1" applyAlignment="1">
      <alignment horizontal="right" vertical="center" wrapText="1"/>
    </xf>
    <xf numFmtId="177" fontId="13" fillId="6" borderId="23" xfId="0" applyNumberFormat="1" applyFont="1" applyFill="1" applyBorder="1" applyAlignment="1">
      <alignment horizontal="right" vertical="center" wrapText="1"/>
    </xf>
    <xf numFmtId="177" fontId="13" fillId="6" borderId="24" xfId="0" applyNumberFormat="1" applyFont="1" applyFill="1" applyBorder="1" applyAlignment="1">
      <alignment horizontal="right" vertical="center" wrapText="1"/>
    </xf>
    <xf numFmtId="177" fontId="12" fillId="6" borderId="11" xfId="0" applyNumberFormat="1" applyFont="1" applyFill="1" applyBorder="1" applyAlignment="1">
      <alignment horizontal="right" vertical="center" wrapText="1"/>
    </xf>
    <xf numFmtId="0" fontId="13" fillId="0" borderId="37" xfId="0" applyFont="1" applyBorder="1" applyAlignment="1">
      <alignment horizontal="left" vertical="center" wrapText="1"/>
    </xf>
    <xf numFmtId="177" fontId="14" fillId="5" borderId="8" xfId="0" applyNumberFormat="1" applyFont="1" applyFill="1" applyBorder="1" applyAlignment="1">
      <alignment horizontal="right" vertical="center" wrapText="1"/>
    </xf>
    <xf numFmtId="177" fontId="13" fillId="0" borderId="26" xfId="0" applyNumberFormat="1" applyFont="1" applyBorder="1" applyAlignment="1">
      <alignment horizontal="right" vertical="center" wrapText="1"/>
    </xf>
    <xf numFmtId="177" fontId="14" fillId="0" borderId="8" xfId="0" applyNumberFormat="1" applyFont="1" applyBorder="1" applyAlignment="1">
      <alignment horizontal="right" vertical="center" wrapText="1"/>
    </xf>
    <xf numFmtId="177" fontId="15" fillId="5" borderId="11" xfId="0" applyNumberFormat="1" applyFont="1" applyFill="1" applyBorder="1" applyAlignment="1">
      <alignment horizontal="right" vertical="center" wrapText="1"/>
    </xf>
    <xf numFmtId="0" fontId="13" fillId="5" borderId="25" xfId="0" applyFont="1" applyFill="1" applyBorder="1" applyAlignment="1">
      <alignment horizontal="left" vertical="center" wrapText="1"/>
    </xf>
    <xf numFmtId="0" fontId="13" fillId="5" borderId="37" xfId="0" applyFont="1" applyFill="1" applyBorder="1" applyAlignment="1">
      <alignment horizontal="left" vertical="center" wrapText="1"/>
    </xf>
    <xf numFmtId="177" fontId="13" fillId="5" borderId="26" xfId="0" applyNumberFormat="1" applyFont="1" applyFill="1" applyBorder="1" applyAlignment="1">
      <alignment horizontal="right" vertical="center" wrapText="1"/>
    </xf>
    <xf numFmtId="177" fontId="14" fillId="5" borderId="26" xfId="0" applyNumberFormat="1" applyFont="1" applyFill="1" applyBorder="1" applyAlignment="1">
      <alignment horizontal="right" vertical="center" wrapText="1"/>
    </xf>
    <xf numFmtId="177" fontId="15" fillId="5" borderId="39" xfId="0" applyNumberFormat="1" applyFont="1" applyFill="1" applyBorder="1" applyAlignment="1">
      <alignment horizontal="right" vertical="center" wrapText="1"/>
    </xf>
    <xf numFmtId="0" fontId="30" fillId="7" borderId="0" xfId="0" applyFont="1" applyFill="1" applyAlignment="1">
      <alignment horizontal="left" vertical="center" wrapText="1"/>
    </xf>
    <xf numFmtId="177" fontId="14" fillId="7" borderId="0" xfId="0" applyNumberFormat="1" applyFont="1" applyFill="1" applyAlignment="1">
      <alignment horizontal="left" vertical="center" wrapText="1"/>
    </xf>
    <xf numFmtId="177" fontId="13" fillId="7" borderId="0" xfId="0" applyNumberFormat="1" applyFont="1" applyFill="1" applyAlignment="1">
      <alignment horizontal="left" vertical="center" wrapText="1"/>
    </xf>
    <xf numFmtId="177" fontId="13" fillId="7" borderId="23" xfId="0" applyNumberFormat="1" applyFont="1" applyFill="1" applyBorder="1" applyAlignment="1">
      <alignment horizontal="left" vertical="center" wrapText="1"/>
    </xf>
    <xf numFmtId="177" fontId="13" fillId="7" borderId="24" xfId="0" applyNumberFormat="1" applyFont="1" applyFill="1" applyBorder="1" applyAlignment="1">
      <alignment horizontal="left" vertical="center" wrapText="1"/>
    </xf>
    <xf numFmtId="0" fontId="14" fillId="5" borderId="40" xfId="0" applyFont="1" applyFill="1" applyBorder="1" applyAlignment="1">
      <alignment horizontal="left" vertical="center" wrapText="1"/>
    </xf>
    <xf numFmtId="0" fontId="14" fillId="5" borderId="41" xfId="0" applyFont="1" applyFill="1" applyBorder="1" applyAlignment="1">
      <alignment horizontal="left" vertical="center" wrapText="1"/>
    </xf>
    <xf numFmtId="177" fontId="14" fillId="5" borderId="42" xfId="0" applyNumberFormat="1" applyFont="1" applyFill="1" applyBorder="1" applyAlignment="1">
      <alignment horizontal="right" vertical="center" wrapText="1"/>
    </xf>
    <xf numFmtId="177" fontId="13" fillId="5" borderId="42" xfId="0" applyNumberFormat="1" applyFont="1" applyFill="1" applyBorder="1" applyAlignment="1">
      <alignment horizontal="right" vertical="center" wrapText="1"/>
    </xf>
    <xf numFmtId="177" fontId="12" fillId="0" borderId="44" xfId="0" applyNumberFormat="1" applyFont="1" applyBorder="1" applyAlignment="1">
      <alignment horizontal="right" vertical="center" wrapText="1"/>
    </xf>
    <xf numFmtId="177" fontId="12" fillId="0" borderId="11" xfId="0" applyNumberFormat="1" applyFont="1" applyBorder="1" applyAlignment="1">
      <alignment horizontal="right" vertical="center" wrapText="1"/>
    </xf>
    <xf numFmtId="177" fontId="12" fillId="0" borderId="39" xfId="0" applyNumberFormat="1" applyFont="1" applyBorder="1" applyAlignment="1">
      <alignment horizontal="right" vertical="center" wrapText="1"/>
    </xf>
    <xf numFmtId="177" fontId="14" fillId="5" borderId="13" xfId="0" applyNumberFormat="1" applyFont="1" applyFill="1" applyBorder="1" applyAlignment="1">
      <alignment horizontal="right" vertical="center" wrapText="1"/>
    </xf>
    <xf numFmtId="177" fontId="13" fillId="5" borderId="13" xfId="0" applyNumberFormat="1" applyFont="1" applyFill="1" applyBorder="1" applyAlignment="1">
      <alignment horizontal="right" vertical="center" wrapText="1"/>
    </xf>
    <xf numFmtId="177" fontId="12" fillId="0" borderId="16" xfId="0" applyNumberFormat="1" applyFont="1" applyBorder="1" applyAlignment="1">
      <alignment horizontal="right" vertical="center" wrapText="1"/>
    </xf>
    <xf numFmtId="0" fontId="30" fillId="9" borderId="35" xfId="0" applyFont="1" applyFill="1" applyBorder="1" applyAlignment="1">
      <alignment horizontal="left" vertical="center" wrapText="1"/>
    </xf>
    <xf numFmtId="0" fontId="30" fillId="9" borderId="18" xfId="0" applyFont="1" applyFill="1" applyBorder="1" applyAlignment="1">
      <alignment horizontal="left" vertical="center" wrapText="1"/>
    </xf>
    <xf numFmtId="0" fontId="14" fillId="9" borderId="18" xfId="0" applyFont="1" applyFill="1" applyBorder="1" applyAlignment="1">
      <alignment horizontal="left" vertical="center" wrapText="1"/>
    </xf>
    <xf numFmtId="0" fontId="14" fillId="9" borderId="19" xfId="0" applyFont="1" applyFill="1" applyBorder="1" applyAlignment="1">
      <alignment horizontal="left" vertical="center" wrapText="1"/>
    </xf>
    <xf numFmtId="0" fontId="12" fillId="9" borderId="36" xfId="0" applyFont="1" applyFill="1" applyBorder="1" applyAlignment="1">
      <alignment horizontal="left" vertical="center" wrapText="1"/>
    </xf>
    <xf numFmtId="0" fontId="13" fillId="6" borderId="31" xfId="0" applyFont="1" applyFill="1" applyBorder="1" applyAlignment="1">
      <alignment horizontal="left" vertical="center" wrapText="1"/>
    </xf>
    <xf numFmtId="0" fontId="14" fillId="6" borderId="8" xfId="0" applyFont="1" applyFill="1" applyBorder="1" applyAlignment="1">
      <alignment horizontal="right" vertical="center" wrapText="1"/>
    </xf>
    <xf numFmtId="0" fontId="13" fillId="6" borderId="9" xfId="0" applyFont="1" applyFill="1" applyBorder="1" applyAlignment="1">
      <alignment horizontal="right" vertical="center" wrapText="1"/>
    </xf>
    <xf numFmtId="0" fontId="12" fillId="6" borderId="11" xfId="0" applyFont="1" applyFill="1" applyBorder="1" applyAlignment="1">
      <alignment horizontal="right" vertical="center" wrapText="1"/>
    </xf>
    <xf numFmtId="3" fontId="14" fillId="6" borderId="8" xfId="0" applyNumberFormat="1" applyFont="1" applyFill="1" applyBorder="1" applyAlignment="1">
      <alignment horizontal="right" vertical="center" wrapText="1"/>
    </xf>
    <xf numFmtId="3" fontId="12" fillId="6" borderId="11" xfId="0" applyNumberFormat="1" applyFont="1" applyFill="1" applyBorder="1" applyAlignment="1">
      <alignment horizontal="right" vertical="center" wrapText="1"/>
    </xf>
    <xf numFmtId="3" fontId="14" fillId="0" borderId="8" xfId="0" applyNumberFormat="1" applyFont="1" applyBorder="1" applyAlignment="1">
      <alignment horizontal="right" vertical="center" wrapText="1"/>
    </xf>
    <xf numFmtId="3" fontId="12" fillId="0" borderId="11" xfId="0" applyNumberFormat="1" applyFont="1" applyBorder="1" applyAlignment="1">
      <alignment horizontal="right" vertical="center" wrapText="1"/>
    </xf>
    <xf numFmtId="0" fontId="13" fillId="0" borderId="26" xfId="0" applyFont="1" applyBorder="1" applyAlignment="1">
      <alignment horizontal="right" vertical="center" wrapText="1"/>
    </xf>
    <xf numFmtId="0" fontId="14" fillId="0" borderId="26" xfId="0" applyFont="1" applyBorder="1" applyAlignment="1">
      <alignment horizontal="right" vertical="center" wrapText="1"/>
    </xf>
    <xf numFmtId="0" fontId="13" fillId="0" borderId="27" xfId="0" applyFont="1" applyBorder="1" applyAlignment="1">
      <alignment horizontal="right" vertical="center" wrapText="1"/>
    </xf>
    <xf numFmtId="0" fontId="12" fillId="0" borderId="39" xfId="0" applyFont="1" applyBorder="1" applyAlignment="1">
      <alignment horizontal="right" vertical="center" wrapText="1"/>
    </xf>
    <xf numFmtId="0" fontId="30" fillId="9" borderId="38" xfId="0" applyFont="1" applyFill="1" applyBorder="1" applyAlignment="1">
      <alignment horizontal="left" vertical="center" wrapText="1"/>
    </xf>
    <xf numFmtId="0" fontId="30" fillId="9" borderId="0" xfId="0" applyFont="1" applyFill="1" applyAlignment="1">
      <alignment horizontal="left" vertical="center" wrapText="1"/>
    </xf>
    <xf numFmtId="0" fontId="14" fillId="9" borderId="0" xfId="0" applyFont="1" applyFill="1" applyAlignment="1">
      <alignment horizontal="left" vertical="center" wrapText="1"/>
    </xf>
    <xf numFmtId="0" fontId="12" fillId="9" borderId="45" xfId="0" applyFont="1" applyFill="1" applyBorder="1" applyAlignment="1">
      <alignment horizontal="left" vertical="center" wrapText="1"/>
    </xf>
    <xf numFmtId="0" fontId="13" fillId="0" borderId="40" xfId="0" applyFont="1" applyBorder="1" applyAlignment="1">
      <alignment horizontal="left" vertical="center" wrapText="1"/>
    </xf>
    <xf numFmtId="0" fontId="13" fillId="0" borderId="41" xfId="0" applyFont="1" applyBorder="1" applyAlignment="1">
      <alignment horizontal="left" vertical="center" wrapText="1"/>
    </xf>
    <xf numFmtId="0" fontId="13" fillId="0" borderId="42" xfId="0" applyFont="1" applyBorder="1" applyAlignment="1">
      <alignment horizontal="right" vertical="center" wrapText="1"/>
    </xf>
    <xf numFmtId="0" fontId="14" fillId="0" borderId="42" xfId="0" applyFont="1" applyBorder="1" applyAlignment="1">
      <alignment horizontal="right" vertical="center" wrapText="1"/>
    </xf>
    <xf numFmtId="0" fontId="13" fillId="0" borderId="43" xfId="0" applyFont="1" applyBorder="1" applyAlignment="1">
      <alignment horizontal="right" vertical="center" wrapText="1"/>
    </xf>
    <xf numFmtId="0" fontId="12" fillId="0" borderId="44" xfId="0" applyFont="1" applyBorder="1" applyAlignment="1">
      <alignment horizontal="right" vertical="center" wrapText="1"/>
    </xf>
    <xf numFmtId="0" fontId="13" fillId="5" borderId="40" xfId="0" applyFont="1" applyFill="1" applyBorder="1" applyAlignment="1">
      <alignment horizontal="left" vertical="center" wrapText="1"/>
    </xf>
    <xf numFmtId="0" fontId="13" fillId="5" borderId="41" xfId="0" applyFont="1" applyFill="1" applyBorder="1" applyAlignment="1">
      <alignment horizontal="left" vertical="center" wrapText="1"/>
    </xf>
    <xf numFmtId="0" fontId="13" fillId="0" borderId="33" xfId="0" applyFont="1" applyBorder="1" applyAlignment="1">
      <alignment horizontal="left" vertical="center" wrapText="1"/>
    </xf>
    <xf numFmtId="0" fontId="14" fillId="0" borderId="13" xfId="0" applyFont="1" applyBorder="1" applyAlignment="1">
      <alignment horizontal="right" vertical="center" wrapText="1"/>
    </xf>
    <xf numFmtId="0" fontId="31" fillId="0" borderId="0" xfId="0" applyFont="1" applyAlignment="1">
      <alignment horizontal="left" vertical="center" wrapText="1"/>
    </xf>
    <xf numFmtId="0" fontId="32" fillId="0" borderId="0" xfId="0" applyFont="1"/>
    <xf numFmtId="0" fontId="13" fillId="5" borderId="0" xfId="0" applyFont="1" applyFill="1" applyAlignment="1">
      <alignment horizontal="left" vertical="top" wrapText="1"/>
    </xf>
    <xf numFmtId="0" fontId="13" fillId="0" borderId="8" xfId="0" applyFont="1" applyBorder="1" applyAlignment="1">
      <alignment horizontal="left" vertical="center"/>
    </xf>
    <xf numFmtId="0" fontId="13" fillId="0" borderId="0" xfId="0" applyFont="1" applyAlignment="1">
      <alignment horizontal="left" vertical="center"/>
    </xf>
    <xf numFmtId="0" fontId="33" fillId="0" borderId="0" xfId="0" applyFont="1"/>
    <xf numFmtId="0" fontId="34" fillId="0" borderId="0" xfId="0" applyFont="1"/>
    <xf numFmtId="0" fontId="35" fillId="0" borderId="0" xfId="0" applyFont="1"/>
    <xf numFmtId="0" fontId="36" fillId="0" borderId="0" xfId="0" applyFont="1"/>
    <xf numFmtId="0" fontId="37" fillId="0" borderId="0" xfId="0" applyFont="1"/>
    <xf numFmtId="0" fontId="38" fillId="2" borderId="46" xfId="0" applyFont="1" applyFill="1" applyBorder="1"/>
    <xf numFmtId="0" fontId="39" fillId="2" borderId="2" xfId="0" applyFont="1" applyFill="1" applyBorder="1"/>
    <xf numFmtId="0" fontId="10" fillId="2" borderId="47" xfId="0" applyFont="1" applyFill="1" applyBorder="1" applyAlignment="1">
      <alignment horizontal="center" vertical="center" wrapText="1"/>
    </xf>
    <xf numFmtId="0" fontId="13" fillId="0" borderId="31" xfId="0" applyFont="1" applyBorder="1" applyAlignment="1">
      <alignment horizontal="right" vertical="center" wrapText="1"/>
    </xf>
    <xf numFmtId="0" fontId="14" fillId="0" borderId="31" xfId="0" applyFont="1" applyBorder="1" applyAlignment="1">
      <alignment horizontal="right" vertical="center" wrapText="1"/>
    </xf>
    <xf numFmtId="0" fontId="7" fillId="0" borderId="0" xfId="0" applyFont="1" applyAlignment="1">
      <alignment horizontal="left" vertical="top" wrapText="1"/>
    </xf>
    <xf numFmtId="0" fontId="3" fillId="0" borderId="0" xfId="0" applyFont="1" applyAlignment="1">
      <alignment vertical="top"/>
    </xf>
    <xf numFmtId="0" fontId="43" fillId="0" borderId="0" xfId="0" applyFont="1" applyAlignment="1">
      <alignment horizontal="left" vertical="center" wrapText="1"/>
    </xf>
    <xf numFmtId="0" fontId="8" fillId="0" borderId="0" xfId="0" applyFont="1" applyAlignment="1">
      <alignment vertical="top" wrapText="1"/>
    </xf>
    <xf numFmtId="0" fontId="47" fillId="0" borderId="7" xfId="0" applyFont="1" applyBorder="1" applyAlignment="1">
      <alignment horizontal="left" vertical="center" wrapText="1"/>
    </xf>
    <xf numFmtId="0" fontId="13" fillId="10" borderId="8" xfId="0" applyFont="1" applyFill="1" applyBorder="1" applyAlignment="1">
      <alignment horizontal="right" vertical="center" wrapText="1"/>
    </xf>
    <xf numFmtId="0" fontId="14" fillId="10" borderId="8" xfId="0" applyFont="1" applyFill="1" applyBorder="1" applyAlignment="1">
      <alignment horizontal="right" vertical="center" wrapText="1"/>
    </xf>
    <xf numFmtId="0" fontId="13" fillId="10" borderId="9" xfId="0" applyFont="1" applyFill="1" applyBorder="1" applyAlignment="1">
      <alignment horizontal="right" vertical="center" wrapText="1"/>
    </xf>
    <xf numFmtId="176" fontId="13" fillId="10" borderId="10" xfId="0" applyNumberFormat="1" applyFont="1" applyFill="1" applyBorder="1" applyAlignment="1">
      <alignment horizontal="right" vertical="center" wrapText="1"/>
    </xf>
    <xf numFmtId="0" fontId="15" fillId="10" borderId="11" xfId="0" applyFont="1" applyFill="1" applyBorder="1" applyAlignment="1">
      <alignment horizontal="right" vertical="center" wrapText="1"/>
    </xf>
    <xf numFmtId="176" fontId="14" fillId="10" borderId="8" xfId="0" applyNumberFormat="1" applyFont="1" applyFill="1" applyBorder="1" applyAlignment="1">
      <alignment horizontal="right" vertical="center" wrapText="1"/>
    </xf>
    <xf numFmtId="176" fontId="13" fillId="10" borderId="8" xfId="0" applyNumberFormat="1" applyFont="1" applyFill="1" applyBorder="1" applyAlignment="1">
      <alignment horizontal="right" vertical="center" wrapText="1"/>
    </xf>
    <xf numFmtId="176" fontId="13" fillId="10" borderId="9" xfId="0" applyNumberFormat="1" applyFont="1" applyFill="1" applyBorder="1" applyAlignment="1">
      <alignment horizontal="right" vertical="center" wrapText="1"/>
    </xf>
    <xf numFmtId="0" fontId="12" fillId="10" borderId="11" xfId="0" applyFont="1" applyFill="1" applyBorder="1" applyAlignment="1">
      <alignment horizontal="right" vertical="center" wrapText="1"/>
    </xf>
    <xf numFmtId="0" fontId="13" fillId="10" borderId="10" xfId="0" applyFont="1" applyFill="1" applyBorder="1" applyAlignment="1">
      <alignment horizontal="right" vertical="center" wrapText="1"/>
    </xf>
    <xf numFmtId="0" fontId="13" fillId="10" borderId="13" xfId="0" applyFont="1" applyFill="1" applyBorder="1" applyAlignment="1">
      <alignment horizontal="right" vertical="center" wrapText="1"/>
    </xf>
    <xf numFmtId="2" fontId="14" fillId="10" borderId="13" xfId="0" applyNumberFormat="1" applyFont="1" applyFill="1" applyBorder="1" applyAlignment="1">
      <alignment horizontal="right" vertical="center" wrapText="1"/>
    </xf>
    <xf numFmtId="0" fontId="13" fillId="10" borderId="14" xfId="0" applyFont="1" applyFill="1" applyBorder="1" applyAlignment="1">
      <alignment horizontal="right" vertical="center" wrapText="1"/>
    </xf>
    <xf numFmtId="0" fontId="13" fillId="10" borderId="15" xfId="0" applyFont="1" applyFill="1" applyBorder="1" applyAlignment="1">
      <alignment horizontal="right" vertical="center" wrapText="1"/>
    </xf>
    <xf numFmtId="177" fontId="13" fillId="0" borderId="0" xfId="0" applyNumberFormat="1" applyFont="1" applyAlignment="1">
      <alignment horizontal="right" vertical="center" wrapText="1"/>
    </xf>
    <xf numFmtId="177" fontId="13" fillId="0" borderId="23" xfId="0" applyNumberFormat="1" applyFont="1" applyBorder="1" applyAlignment="1">
      <alignment horizontal="right" vertical="center" wrapText="1"/>
    </xf>
    <xf numFmtId="177" fontId="13" fillId="0" borderId="24" xfId="0" applyNumberFormat="1" applyFont="1" applyBorder="1" applyAlignment="1">
      <alignment horizontal="right" vertical="center" wrapText="1"/>
    </xf>
    <xf numFmtId="177" fontId="13" fillId="0" borderId="43" xfId="0" applyNumberFormat="1" applyFont="1" applyBorder="1" applyAlignment="1">
      <alignment horizontal="right" vertical="center" wrapText="1"/>
    </xf>
    <xf numFmtId="177" fontId="13" fillId="0" borderId="9" xfId="0" applyNumberFormat="1" applyFont="1" applyBorder="1" applyAlignment="1">
      <alignment horizontal="right" vertical="center" wrapText="1"/>
    </xf>
    <xf numFmtId="177" fontId="13" fillId="0" borderId="27" xfId="0" applyNumberFormat="1" applyFont="1" applyBorder="1" applyAlignment="1">
      <alignment horizontal="right" vertical="center" wrapText="1"/>
    </xf>
    <xf numFmtId="177" fontId="13" fillId="0" borderId="14" xfId="0" applyNumberFormat="1" applyFont="1" applyBorder="1" applyAlignment="1">
      <alignment horizontal="right" vertical="center" wrapText="1"/>
    </xf>
    <xf numFmtId="177" fontId="13" fillId="0" borderId="28" xfId="0" applyNumberFormat="1" applyFont="1" applyBorder="1" applyAlignment="1">
      <alignment horizontal="right" vertical="center" wrapText="1"/>
    </xf>
    <xf numFmtId="177" fontId="13" fillId="0" borderId="29" xfId="0" applyNumberFormat="1" applyFont="1" applyBorder="1" applyAlignment="1">
      <alignment horizontal="right" vertical="center" wrapText="1"/>
    </xf>
    <xf numFmtId="3" fontId="13" fillId="0" borderId="24" xfId="0" applyNumberFormat="1" applyFont="1" applyBorder="1" applyAlignment="1">
      <alignment horizontal="right" vertical="center" wrapText="1"/>
    </xf>
    <xf numFmtId="3" fontId="13" fillId="0" borderId="19" xfId="0" applyNumberFormat="1" applyFont="1" applyBorder="1" applyAlignment="1">
      <alignment horizontal="right" vertical="center" wrapText="1"/>
    </xf>
    <xf numFmtId="178" fontId="13" fillId="0" borderId="19" xfId="0" applyNumberFormat="1" applyFont="1" applyBorder="1" applyAlignment="1">
      <alignment horizontal="right" vertical="center" wrapText="1"/>
    </xf>
    <xf numFmtId="177" fontId="14" fillId="5" borderId="31" xfId="0" applyNumberFormat="1" applyFont="1" applyFill="1" applyBorder="1" applyAlignment="1">
      <alignment horizontal="right" vertical="center" wrapText="1"/>
    </xf>
    <xf numFmtId="177" fontId="14" fillId="5" borderId="37" xfId="0" applyNumberFormat="1" applyFont="1" applyFill="1" applyBorder="1" applyAlignment="1">
      <alignment horizontal="right" vertical="center" wrapText="1"/>
    </xf>
    <xf numFmtId="0" fontId="14" fillId="6" borderId="25" xfId="0" applyFont="1" applyFill="1" applyBorder="1" applyAlignment="1">
      <alignment horizontal="left" vertical="center" wrapText="1"/>
    </xf>
    <xf numFmtId="0" fontId="14" fillId="6" borderId="37" xfId="0" applyFont="1" applyFill="1" applyBorder="1" applyAlignment="1">
      <alignment horizontal="left" vertical="center" wrapText="1"/>
    </xf>
    <xf numFmtId="177" fontId="30" fillId="7" borderId="48" xfId="0" applyNumberFormat="1" applyFont="1" applyFill="1" applyBorder="1" applyAlignment="1">
      <alignment horizontal="left" vertical="center" wrapText="1"/>
    </xf>
    <xf numFmtId="0" fontId="14" fillId="0" borderId="25" xfId="0" applyFont="1" applyBorder="1" applyAlignment="1">
      <alignment horizontal="left" vertical="center" wrapText="1"/>
    </xf>
    <xf numFmtId="0" fontId="14" fillId="0" borderId="37" xfId="0" applyFont="1" applyBorder="1" applyAlignment="1">
      <alignment horizontal="left" vertical="center" wrapText="1"/>
    </xf>
    <xf numFmtId="0" fontId="13" fillId="0" borderId="0" xfId="0" applyFont="1" applyAlignment="1">
      <alignment horizontal="left" vertical="center" wrapText="1"/>
    </xf>
    <xf numFmtId="0" fontId="14" fillId="0" borderId="49" xfId="0" applyFont="1" applyBorder="1" applyAlignment="1">
      <alignment horizontal="left" vertical="center" wrapText="1"/>
    </xf>
    <xf numFmtId="0" fontId="14" fillId="0" borderId="50" xfId="0" applyFont="1" applyBorder="1" applyAlignment="1">
      <alignment horizontal="left" vertical="center" wrapText="1"/>
    </xf>
    <xf numFmtId="0" fontId="44" fillId="5" borderId="0" xfId="0" applyFont="1" applyFill="1" applyAlignment="1">
      <alignment horizontal="left" vertical="center" wrapText="1"/>
    </xf>
    <xf numFmtId="0" fontId="49" fillId="0" borderId="0" xfId="0" applyFont="1"/>
    <xf numFmtId="0" fontId="13" fillId="0" borderId="32" xfId="0" applyFont="1" applyBorder="1" applyAlignment="1">
      <alignment horizontal="right" vertical="center" wrapText="1"/>
    </xf>
    <xf numFmtId="0" fontId="13" fillId="0" borderId="34" xfId="0" applyFont="1" applyBorder="1" applyAlignment="1">
      <alignment horizontal="right" vertical="center" wrapText="1"/>
    </xf>
    <xf numFmtId="0" fontId="50" fillId="0" borderId="0" xfId="0" applyFont="1"/>
    <xf numFmtId="176" fontId="48" fillId="10" borderId="8" xfId="0" quotePrefix="1" applyNumberFormat="1" applyFont="1" applyFill="1" applyBorder="1" applyAlignment="1">
      <alignment horizontal="right" vertical="center" wrapText="1"/>
    </xf>
    <xf numFmtId="176" fontId="44" fillId="10" borderId="10" xfId="0" quotePrefix="1" applyNumberFormat="1" applyFont="1" applyFill="1" applyBorder="1" applyAlignment="1">
      <alignment horizontal="right" vertical="center" wrapText="1"/>
    </xf>
    <xf numFmtId="176" fontId="45" fillId="10" borderId="11" xfId="0" quotePrefix="1" applyNumberFormat="1" applyFont="1" applyFill="1" applyBorder="1" applyAlignment="1">
      <alignment horizontal="right" vertical="center" wrapText="1"/>
    </xf>
    <xf numFmtId="2" fontId="12" fillId="10" borderId="16" xfId="0" applyNumberFormat="1" applyFont="1" applyFill="1" applyBorder="1" applyAlignment="1">
      <alignment horizontal="right" vertical="center" wrapText="1"/>
    </xf>
    <xf numFmtId="0" fontId="29" fillId="0" borderId="0" xfId="0" applyFont="1"/>
    <xf numFmtId="176" fontId="1" fillId="0" borderId="0" xfId="0" applyNumberFormat="1" applyFont="1"/>
    <xf numFmtId="2" fontId="14" fillId="0" borderId="8" xfId="0" applyNumberFormat="1" applyFont="1" applyBorder="1" applyAlignment="1">
      <alignment horizontal="left" vertical="center" wrapText="1"/>
    </xf>
    <xf numFmtId="2" fontId="14" fillId="0" borderId="0" xfId="0" applyNumberFormat="1" applyFont="1" applyAlignment="1">
      <alignment horizontal="left" vertical="center" wrapText="1"/>
    </xf>
    <xf numFmtId="2" fontId="1" fillId="0" borderId="0" xfId="0" applyNumberFormat="1" applyFont="1"/>
    <xf numFmtId="3" fontId="44" fillId="6" borderId="8" xfId="0" applyNumberFormat="1" applyFont="1" applyFill="1" applyBorder="1" applyAlignment="1">
      <alignment horizontal="right" vertical="center" wrapText="1"/>
    </xf>
    <xf numFmtId="3" fontId="44" fillId="0" borderId="8" xfId="0" applyNumberFormat="1" applyFont="1" applyBorder="1" applyAlignment="1">
      <alignment horizontal="right" vertical="center" wrapText="1"/>
    </xf>
    <xf numFmtId="179" fontId="13" fillId="6" borderId="19" xfId="0" applyNumberFormat="1" applyFont="1" applyFill="1" applyBorder="1" applyAlignment="1">
      <alignment horizontal="right" vertical="center" wrapText="1"/>
    </xf>
    <xf numFmtId="179" fontId="13" fillId="0" borderId="19" xfId="0" applyNumberFormat="1" applyFont="1" applyBorder="1" applyAlignment="1">
      <alignment horizontal="right" vertical="center" wrapText="1"/>
    </xf>
    <xf numFmtId="179" fontId="14" fillId="9" borderId="19" xfId="0" applyNumberFormat="1" applyFont="1" applyFill="1" applyBorder="1" applyAlignment="1">
      <alignment horizontal="left" vertical="center" wrapText="1"/>
    </xf>
    <xf numFmtId="179" fontId="13" fillId="0" borderId="20" xfId="0" applyNumberFormat="1" applyFont="1" applyBorder="1" applyAlignment="1">
      <alignment horizontal="right" vertical="center" wrapText="1"/>
    </xf>
    <xf numFmtId="0" fontId="46" fillId="5" borderId="8" xfId="0" applyFont="1" applyFill="1" applyBorder="1" applyAlignment="1">
      <alignment horizontal="left" vertical="center" wrapText="1"/>
    </xf>
    <xf numFmtId="0" fontId="53" fillId="2" borderId="3" xfId="0" applyFont="1" applyFill="1" applyBorder="1" applyAlignment="1">
      <alignment horizontal="center" vertical="center" wrapText="1"/>
    </xf>
    <xf numFmtId="0" fontId="54" fillId="0" borderId="0" xfId="0" applyFont="1" applyAlignment="1">
      <alignment horizontal="left" vertical="center" wrapText="1"/>
    </xf>
    <xf numFmtId="0" fontId="55" fillId="0" borderId="0" xfId="0" applyFont="1" applyAlignment="1">
      <alignment horizontal="left" vertical="center" wrapText="1"/>
    </xf>
    <xf numFmtId="177" fontId="13" fillId="0" borderId="8" xfId="0" applyNumberFormat="1" applyFont="1" applyBorder="1" applyAlignment="1">
      <alignment horizontal="left" vertical="center" wrapText="1"/>
    </xf>
    <xf numFmtId="3" fontId="56" fillId="0" borderId="23" xfId="0" applyNumberFormat="1" applyFont="1" applyBorder="1" applyAlignment="1">
      <alignment horizontal="right" vertical="center" wrapText="1"/>
    </xf>
    <xf numFmtId="0" fontId="47" fillId="5" borderId="0" xfId="0" applyFont="1" applyFill="1" applyAlignment="1">
      <alignment horizontal="left" vertical="center" wrapText="1"/>
    </xf>
    <xf numFmtId="0" fontId="8" fillId="0" borderId="0" xfId="0" applyFont="1"/>
    <xf numFmtId="0" fontId="0" fillId="0" borderId="0" xfId="0"/>
    <xf numFmtId="0" fontId="51" fillId="0" borderId="0" xfId="0" applyFont="1" applyAlignment="1">
      <alignment horizontal="left" vertical="center" wrapText="1"/>
    </xf>
    <xf numFmtId="0" fontId="8" fillId="0" borderId="0" xfId="0" applyFont="1" applyAlignment="1">
      <alignment vertical="center"/>
    </xf>
    <xf numFmtId="0" fontId="8" fillId="0" borderId="0" xfId="0" applyFont="1" applyAlignment="1">
      <alignment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twoCellAnchor editAs="absolute">
    <xdr:from>
      <xdr:col>1</xdr:col>
      <xdr:colOff>142875</xdr:colOff>
      <xdr:row>0</xdr:row>
      <xdr:rowOff>285750</xdr:rowOff>
    </xdr:from>
    <xdr:to>
      <xdr:col>5</xdr:col>
      <xdr:colOff>142875</xdr:colOff>
      <xdr:row>3</xdr:row>
      <xdr:rowOff>111125</xdr:rowOff>
    </xdr:to>
    <xdr:sp macro="" textlink="">
      <xdr:nvSpPr>
        <xdr:cNvPr id="1029" name="Text Box 5" hidden="1">
          <a:extLst>
            <a:ext uri="{FF2B5EF4-FFF2-40B4-BE49-F238E27FC236}">
              <a16:creationId xmlns:a16="http://schemas.microsoft.com/office/drawing/2014/main" id="{18BDAB56-9DE6-EDE1-6189-B42AFF986C9B}"/>
            </a:ext>
          </a:extLst>
        </xdr:cNvPr>
        <xdr:cNvSpPr txBox="1">
          <a:spLocks noChangeArrowheads="1"/>
        </xdr:cNvSpPr>
      </xdr:nvSpPr>
      <xdr:spPr bwMode="auto">
        <a:xfrm>
          <a:off x="2909888" y="285750"/>
          <a:ext cx="6400800" cy="1085850"/>
        </a:xfrm>
        <a:prstGeom prst="rect">
          <a:avLst/>
        </a:prstGeom>
        <a:solidFill>
          <a:srgbClr val="FFFFE1"/>
        </a:solidFill>
        <a:ln w="9525">
          <a:solidFill>
            <a:srgbClr val="000000"/>
          </a:solidFill>
          <a:miter lim="8000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sp>
    <xdr:clientData/>
  </xdr:twoCellAnchor>
  <xdr:twoCellAnchor editAs="absolute">
    <xdr:from>
      <xdr:col>1</xdr:col>
      <xdr:colOff>142875</xdr:colOff>
      <xdr:row>0</xdr:row>
      <xdr:rowOff>285750</xdr:rowOff>
    </xdr:from>
    <xdr:to>
      <xdr:col>5</xdr:col>
      <xdr:colOff>142875</xdr:colOff>
      <xdr:row>3</xdr:row>
      <xdr:rowOff>111125</xdr:rowOff>
    </xdr:to>
    <xdr:sp macro="" textlink="">
      <xdr:nvSpPr>
        <xdr:cNvPr id="1028" name="Text Box 4" hidden="1">
          <a:extLst>
            <a:ext uri="{FF2B5EF4-FFF2-40B4-BE49-F238E27FC236}">
              <a16:creationId xmlns:a16="http://schemas.microsoft.com/office/drawing/2014/main" id="{CFAB34F3-F526-07FE-705E-30611519643C}"/>
            </a:ext>
          </a:extLst>
        </xdr:cNvPr>
        <xdr:cNvSpPr txBox="1">
          <a:spLocks noChangeArrowheads="1"/>
        </xdr:cNvSpPr>
      </xdr:nvSpPr>
      <xdr:spPr bwMode="auto">
        <a:xfrm>
          <a:off x="2909888" y="285750"/>
          <a:ext cx="6400800" cy="1085850"/>
        </a:xfrm>
        <a:prstGeom prst="rect">
          <a:avLst/>
        </a:prstGeom>
        <a:solidFill>
          <a:srgbClr val="FFFFE1"/>
        </a:solidFill>
        <a:ln w="9525">
          <a:solidFill>
            <a:srgbClr val="000000"/>
          </a:solidFill>
          <a:miter lim="8000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sp>
    <xdr:clientData/>
  </xdr:twoCellAnchor>
  <xdr:twoCellAnchor editAs="absolute">
    <xdr:from>
      <xdr:col>1</xdr:col>
      <xdr:colOff>142875</xdr:colOff>
      <xdr:row>0</xdr:row>
      <xdr:rowOff>285750</xdr:rowOff>
    </xdr:from>
    <xdr:to>
      <xdr:col>5</xdr:col>
      <xdr:colOff>142875</xdr:colOff>
      <xdr:row>3</xdr:row>
      <xdr:rowOff>111125</xdr:rowOff>
    </xdr:to>
    <xdr:sp macro="" textlink="">
      <xdr:nvSpPr>
        <xdr:cNvPr id="1027" name="Text Box 3" hidden="1">
          <a:extLst>
            <a:ext uri="{FF2B5EF4-FFF2-40B4-BE49-F238E27FC236}">
              <a16:creationId xmlns:a16="http://schemas.microsoft.com/office/drawing/2014/main" id="{D7582D6F-2E15-E093-7EA2-869A6C98E67E}"/>
            </a:ext>
          </a:extLst>
        </xdr:cNvPr>
        <xdr:cNvSpPr txBox="1">
          <a:spLocks noChangeArrowheads="1"/>
        </xdr:cNvSpPr>
      </xdr:nvSpPr>
      <xdr:spPr bwMode="auto">
        <a:xfrm>
          <a:off x="2909888" y="285750"/>
          <a:ext cx="6400800" cy="1085850"/>
        </a:xfrm>
        <a:prstGeom prst="rect">
          <a:avLst/>
        </a:prstGeom>
        <a:solidFill>
          <a:srgbClr val="FFFFE1"/>
        </a:solidFill>
        <a:ln w="9525">
          <a:solidFill>
            <a:srgbClr val="000000"/>
          </a:solidFill>
          <a:miter lim="8000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sp>
    <xdr:clientData/>
  </xdr:twoCellAnchor>
  <xdr:twoCellAnchor editAs="absolute">
    <xdr:from>
      <xdr:col>1</xdr:col>
      <xdr:colOff>142875</xdr:colOff>
      <xdr:row>0</xdr:row>
      <xdr:rowOff>285750</xdr:rowOff>
    </xdr:from>
    <xdr:to>
      <xdr:col>5</xdr:col>
      <xdr:colOff>142875</xdr:colOff>
      <xdr:row>5</xdr:row>
      <xdr:rowOff>117475</xdr:rowOff>
    </xdr:to>
    <xdr:sp macro="" textlink="">
      <xdr:nvSpPr>
        <xdr:cNvPr id="1026" name="Text Box 2" hidden="1">
          <a:extLst>
            <a:ext uri="{FF2B5EF4-FFF2-40B4-BE49-F238E27FC236}">
              <a16:creationId xmlns:a16="http://schemas.microsoft.com/office/drawing/2014/main" id="{840F672D-6088-1D8C-F626-EABC005EF323}"/>
            </a:ext>
          </a:extLst>
        </xdr:cNvPr>
        <xdr:cNvSpPr txBox="1">
          <a:spLocks noChangeArrowheads="1"/>
        </xdr:cNvSpPr>
      </xdr:nvSpPr>
      <xdr:spPr bwMode="auto">
        <a:xfrm>
          <a:off x="2909888" y="285750"/>
          <a:ext cx="6400800" cy="1466850"/>
        </a:xfrm>
        <a:prstGeom prst="rect">
          <a:avLst/>
        </a:prstGeom>
        <a:solidFill>
          <a:srgbClr val="FFFFE1"/>
        </a:solidFill>
        <a:ln w="9525">
          <a:solidFill>
            <a:srgbClr val="000000"/>
          </a:solidFill>
          <a:miter lim="8000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sp>
    <xdr:clientData/>
  </xdr:twoCellAnchor>
  <xdr:twoCellAnchor editAs="absolute">
    <xdr:from>
      <xdr:col>1</xdr:col>
      <xdr:colOff>142875</xdr:colOff>
      <xdr:row>0</xdr:row>
      <xdr:rowOff>285750</xdr:rowOff>
    </xdr:from>
    <xdr:to>
      <xdr:col>5</xdr:col>
      <xdr:colOff>142875</xdr:colOff>
      <xdr:row>3</xdr:row>
      <xdr:rowOff>111125</xdr:rowOff>
    </xdr:to>
    <xdr:sp macro="" textlink="">
      <xdr:nvSpPr>
        <xdr:cNvPr id="1025" name="Text Box 1" hidden="1">
          <a:extLst>
            <a:ext uri="{FF2B5EF4-FFF2-40B4-BE49-F238E27FC236}">
              <a16:creationId xmlns:a16="http://schemas.microsoft.com/office/drawing/2014/main" id="{7BB98B57-3CA5-3EC9-CC23-92DCFD4DAD47}"/>
            </a:ext>
          </a:extLst>
        </xdr:cNvPr>
        <xdr:cNvSpPr txBox="1">
          <a:spLocks noChangeArrowheads="1"/>
        </xdr:cNvSpPr>
      </xdr:nvSpPr>
      <xdr:spPr bwMode="auto">
        <a:xfrm>
          <a:off x="2909888" y="285750"/>
          <a:ext cx="6400800" cy="1085850"/>
        </a:xfrm>
        <a:prstGeom prst="rect">
          <a:avLst/>
        </a:prstGeom>
        <a:solidFill>
          <a:srgbClr val="FFFFE1"/>
        </a:solidFill>
        <a:ln w="9525">
          <a:solidFill>
            <a:srgbClr val="000000"/>
          </a:solidFill>
          <a:miter lim="8000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sp>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hyperlink" Target="https://www.digitalgrid.com/contact/ir/" TargetMode="External"/><Relationship Id="rId1" Type="http://schemas.openxmlformats.org/officeDocument/2006/relationships/hyperlink" Target="https://www.digitalgrid.com/contact/i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pageSetUpPr fitToPage="1"/>
  </sheetPr>
  <dimension ref="A1:C20"/>
  <sheetViews>
    <sheetView tabSelected="1" topLeftCell="A2" workbookViewId="0">
      <selection activeCell="A2" sqref="A2"/>
    </sheetView>
  </sheetViews>
  <sheetFormatPr baseColWidth="10" defaultColWidth="14.33203125" defaultRowHeight="15"/>
  <cols>
    <col min="1" max="1" width="38.6640625" customWidth="1"/>
    <col min="2" max="2" width="43.33203125" customWidth="1"/>
    <col min="3" max="3" width="17.6640625" customWidth="1"/>
  </cols>
  <sheetData>
    <row r="1" spans="1:3" ht="67.5" customHeight="1">
      <c r="A1" s="278" t="s">
        <v>374</v>
      </c>
      <c r="B1" s="277"/>
    </row>
    <row r="2" spans="1:3">
      <c r="A2" s="1"/>
      <c r="B2" s="1"/>
    </row>
    <row r="3" spans="1:3" ht="18">
      <c r="A3" s="2" t="s">
        <v>0</v>
      </c>
      <c r="B3" s="2" t="s">
        <v>1</v>
      </c>
    </row>
    <row r="4" spans="1:3">
      <c r="A4" s="3"/>
      <c r="B4" s="3"/>
    </row>
    <row r="5" spans="1:3" ht="16">
      <c r="A5" s="4" t="s">
        <v>2</v>
      </c>
      <c r="B5" s="4" t="s">
        <v>3</v>
      </c>
    </row>
    <row r="6" spans="1:3">
      <c r="A6" s="5" t="s">
        <v>4</v>
      </c>
      <c r="B6" s="5" t="s">
        <v>5</v>
      </c>
    </row>
    <row r="7" spans="1:3">
      <c r="A7" s="3"/>
      <c r="B7" s="3"/>
    </row>
    <row r="8" spans="1:3" ht="16">
      <c r="A8" s="4" t="s">
        <v>6</v>
      </c>
      <c r="B8" s="4" t="s">
        <v>7</v>
      </c>
      <c r="C8" s="4" t="s">
        <v>8</v>
      </c>
    </row>
    <row r="9" spans="1:3">
      <c r="A9" s="5" t="s">
        <v>9</v>
      </c>
      <c r="B9" s="5" t="s">
        <v>10</v>
      </c>
      <c r="C9" s="253" t="s">
        <v>366</v>
      </c>
    </row>
    <row r="10" spans="1:3">
      <c r="A10" s="5" t="s">
        <v>11</v>
      </c>
      <c r="B10" s="5" t="s">
        <v>12</v>
      </c>
      <c r="C10" s="253"/>
    </row>
    <row r="11" spans="1:3">
      <c r="A11" s="5" t="s">
        <v>13</v>
      </c>
      <c r="B11" s="5" t="s">
        <v>14</v>
      </c>
      <c r="C11" s="253" t="s">
        <v>367</v>
      </c>
    </row>
    <row r="12" spans="1:3">
      <c r="A12" s="5" t="s">
        <v>15</v>
      </c>
      <c r="B12" s="5" t="s">
        <v>16</v>
      </c>
      <c r="C12" s="253" t="s">
        <v>368</v>
      </c>
    </row>
    <row r="13" spans="1:3">
      <c r="A13" s="5" t="s">
        <v>17</v>
      </c>
      <c r="B13" s="5" t="s">
        <v>18</v>
      </c>
      <c r="C13" s="253" t="s">
        <v>369</v>
      </c>
    </row>
    <row r="14" spans="1:3">
      <c r="A14" s="5" t="s">
        <v>19</v>
      </c>
      <c r="B14" s="5" t="s">
        <v>20</v>
      </c>
      <c r="C14" s="253" t="s">
        <v>370</v>
      </c>
    </row>
    <row r="15" spans="1:3">
      <c r="A15" s="5" t="s">
        <v>21</v>
      </c>
      <c r="B15" s="5" t="s">
        <v>22</v>
      </c>
      <c r="C15" s="253" t="s">
        <v>371</v>
      </c>
    </row>
    <row r="16" spans="1:3">
      <c r="A16" s="5" t="s">
        <v>23</v>
      </c>
      <c r="B16" s="250" t="s">
        <v>365</v>
      </c>
      <c r="C16" s="253" t="s">
        <v>372</v>
      </c>
    </row>
    <row r="17" spans="1:3">
      <c r="A17" s="5" t="s">
        <v>24</v>
      </c>
      <c r="B17" s="5" t="s">
        <v>25</v>
      </c>
      <c r="C17" s="253" t="s">
        <v>373</v>
      </c>
    </row>
    <row r="18" spans="1:3">
      <c r="A18" s="3"/>
      <c r="B18" s="3"/>
    </row>
    <row r="19" spans="1:3" ht="16">
      <c r="A19" s="4" t="s">
        <v>26</v>
      </c>
      <c r="B19" s="4" t="s">
        <v>27</v>
      </c>
    </row>
    <row r="20" spans="1:3">
      <c r="A20" s="7">
        <v>46184</v>
      </c>
      <c r="B20" s="5" t="s">
        <v>28</v>
      </c>
    </row>
  </sheetData>
  <mergeCells count="1">
    <mergeCell ref="A1:B1"/>
  </mergeCells>
  <phoneticPr fontId="42"/>
  <printOptions horizontalCentered="1"/>
  <pageMargins left="0.7" right="0.7" top="0.75" bottom="0.75" header="0" footer="0"/>
  <pageSetup paperSize="9" scale="88" pageOrder="overThenDown" orientation="portrait" cellComments="atEnd"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984"/>
  <sheetViews>
    <sheetView zoomScale="85" zoomScaleNormal="85" workbookViewId="0">
      <pane xSplit="2" ySplit="2" topLeftCell="F3" activePane="bottomRight" state="frozen"/>
      <selection pane="topRight" activeCell="C1" sqref="C1"/>
      <selection pane="bottomLeft" activeCell="A3" sqref="A3"/>
      <selection pane="bottomRight" activeCell="M11" sqref="M11"/>
    </sheetView>
  </sheetViews>
  <sheetFormatPr baseColWidth="10" defaultColWidth="14.33203125" defaultRowHeight="15" customHeight="1"/>
  <cols>
    <col min="1" max="1" width="31.6640625" customWidth="1"/>
    <col min="2" max="2" width="44.33203125" customWidth="1"/>
    <col min="3" max="13" width="11.6640625" customWidth="1"/>
    <col min="14" max="14" width="13.6640625" customWidth="1"/>
    <col min="15" max="29" width="8.6640625" customWidth="1"/>
  </cols>
  <sheetData>
    <row r="1" spans="1:16" ht="25">
      <c r="A1" s="8" t="s">
        <v>9</v>
      </c>
      <c r="B1" s="8" t="s">
        <v>10</v>
      </c>
      <c r="C1" s="276"/>
      <c r="D1" s="277"/>
      <c r="E1" s="277"/>
      <c r="F1" s="277"/>
      <c r="G1" s="277"/>
      <c r="H1" s="277"/>
      <c r="I1" s="277"/>
      <c r="J1" s="277"/>
      <c r="K1" s="277"/>
      <c r="L1" s="277"/>
      <c r="M1" s="277"/>
      <c r="N1" s="277"/>
      <c r="O1" s="9"/>
      <c r="P1" s="9"/>
    </row>
    <row r="2" spans="1:16" ht="30" customHeight="1">
      <c r="A2" s="10"/>
      <c r="B2" s="11"/>
      <c r="C2" s="12" t="s">
        <v>29</v>
      </c>
      <c r="D2" s="12" t="s">
        <v>30</v>
      </c>
      <c r="E2" s="12" t="s">
        <v>31</v>
      </c>
      <c r="F2" s="13" t="s">
        <v>32</v>
      </c>
      <c r="G2" s="13" t="s">
        <v>33</v>
      </c>
      <c r="H2" s="13" t="s">
        <v>34</v>
      </c>
      <c r="I2" s="13" t="s">
        <v>35</v>
      </c>
      <c r="J2" s="12" t="s">
        <v>36</v>
      </c>
      <c r="K2" s="13" t="s">
        <v>37</v>
      </c>
      <c r="L2" s="14" t="s">
        <v>38</v>
      </c>
      <c r="M2" s="15" t="s">
        <v>39</v>
      </c>
      <c r="N2" s="16" t="s">
        <v>40</v>
      </c>
    </row>
    <row r="3" spans="1:16" ht="24" customHeight="1">
      <c r="A3" s="17" t="s">
        <v>41</v>
      </c>
      <c r="B3" s="18" t="s">
        <v>42</v>
      </c>
      <c r="C3" s="213" t="s">
        <v>43</v>
      </c>
      <c r="D3" s="214">
        <v>76.099999999999994</v>
      </c>
      <c r="E3" s="254">
        <v>77</v>
      </c>
      <c r="F3" s="213" t="s">
        <v>43</v>
      </c>
      <c r="G3" s="213" t="s">
        <v>43</v>
      </c>
      <c r="H3" s="213">
        <v>76.3</v>
      </c>
      <c r="I3" s="213">
        <v>72.599999999999994</v>
      </c>
      <c r="J3" s="214">
        <v>74.400000000000006</v>
      </c>
      <c r="K3" s="213">
        <v>81.900000000000006</v>
      </c>
      <c r="L3" s="215">
        <v>75.099999999999994</v>
      </c>
      <c r="M3" s="216">
        <v>83.2</v>
      </c>
      <c r="N3" s="217" t="s">
        <v>43</v>
      </c>
    </row>
    <row r="4" spans="1:16" ht="24" customHeight="1">
      <c r="A4" s="17" t="s">
        <v>44</v>
      </c>
      <c r="B4" s="18" t="s">
        <v>45</v>
      </c>
      <c r="C4" s="218">
        <v>2</v>
      </c>
      <c r="D4" s="214">
        <v>25.9</v>
      </c>
      <c r="E4" s="218">
        <v>44</v>
      </c>
      <c r="F4" s="213">
        <v>57.7</v>
      </c>
      <c r="G4" s="213">
        <v>45.4</v>
      </c>
      <c r="H4" s="213">
        <v>44.7</v>
      </c>
      <c r="I4" s="219">
        <v>27</v>
      </c>
      <c r="J4" s="214">
        <v>44.6</v>
      </c>
      <c r="K4" s="213">
        <v>53.2</v>
      </c>
      <c r="L4" s="215">
        <v>35.5</v>
      </c>
      <c r="M4" s="216">
        <v>51.2</v>
      </c>
      <c r="N4" s="256">
        <v>43</v>
      </c>
    </row>
    <row r="5" spans="1:16" ht="24" customHeight="1">
      <c r="A5" s="17" t="s">
        <v>46</v>
      </c>
      <c r="B5" s="18" t="s">
        <v>47</v>
      </c>
      <c r="C5" s="218">
        <v>2.2000000000000002</v>
      </c>
      <c r="D5" s="218">
        <v>38.852749852158489</v>
      </c>
      <c r="E5" s="218">
        <v>27.652916073968704</v>
      </c>
      <c r="F5" s="213" t="s">
        <v>43</v>
      </c>
      <c r="G5" s="213" t="s">
        <v>43</v>
      </c>
      <c r="H5" s="220">
        <v>27.125506072874494</v>
      </c>
      <c r="I5" s="219">
        <v>20.704845814977972</v>
      </c>
      <c r="J5" s="218">
        <v>30.391678855842681</v>
      </c>
      <c r="K5" s="219">
        <v>39.5</v>
      </c>
      <c r="L5" s="220">
        <v>32.1</v>
      </c>
      <c r="M5" s="216">
        <v>36.9</v>
      </c>
      <c r="N5" s="221">
        <v>29.1</v>
      </c>
    </row>
    <row r="6" spans="1:16" ht="24" customHeight="1">
      <c r="A6" s="17" t="s">
        <v>48</v>
      </c>
      <c r="B6" s="18" t="s">
        <v>49</v>
      </c>
      <c r="C6" s="213" t="s">
        <v>43</v>
      </c>
      <c r="D6" s="213" t="s">
        <v>43</v>
      </c>
      <c r="E6" s="213" t="s">
        <v>43</v>
      </c>
      <c r="F6" s="219">
        <v>72.554831061055125</v>
      </c>
      <c r="G6" s="219">
        <v>73.950617283950621</v>
      </c>
      <c r="H6" s="219">
        <v>78.542510121457482</v>
      </c>
      <c r="I6" s="219">
        <v>88.325991189427313</v>
      </c>
      <c r="J6" s="218">
        <v>77.831951893385337</v>
      </c>
      <c r="K6" s="219">
        <v>60.199501246882789</v>
      </c>
      <c r="L6" s="220">
        <v>82.086167800453509</v>
      </c>
      <c r="M6" s="216">
        <v>58.4</v>
      </c>
      <c r="N6" s="217" t="s">
        <v>43</v>
      </c>
    </row>
    <row r="7" spans="1:16" ht="24" customHeight="1">
      <c r="A7" s="17" t="s">
        <v>50</v>
      </c>
      <c r="B7" s="18" t="s">
        <v>51</v>
      </c>
      <c r="C7" s="214">
        <v>75.400000000000006</v>
      </c>
      <c r="D7" s="214">
        <v>54.6</v>
      </c>
      <c r="E7" s="214">
        <v>36.799999999999997</v>
      </c>
      <c r="F7" s="213" t="s">
        <v>43</v>
      </c>
      <c r="G7" s="213" t="s">
        <v>43</v>
      </c>
      <c r="H7" s="213" t="s">
        <v>43</v>
      </c>
      <c r="I7" s="213" t="s">
        <v>43</v>
      </c>
      <c r="J7" s="214">
        <v>46.5</v>
      </c>
      <c r="K7" s="213">
        <v>47.3</v>
      </c>
      <c r="L7" s="215">
        <v>46.3</v>
      </c>
      <c r="M7" s="255">
        <v>48</v>
      </c>
      <c r="N7" s="217" t="s">
        <v>43</v>
      </c>
    </row>
    <row r="8" spans="1:16" ht="24" customHeight="1">
      <c r="A8" s="212" t="s">
        <v>348</v>
      </c>
      <c r="B8" s="18" t="s">
        <v>52</v>
      </c>
      <c r="C8" s="213" t="s">
        <v>43</v>
      </c>
      <c r="D8" s="214">
        <v>20.100000000000001</v>
      </c>
      <c r="E8" s="214">
        <v>22.9</v>
      </c>
      <c r="F8" s="213" t="s">
        <v>43</v>
      </c>
      <c r="G8" s="213" t="s">
        <v>43</v>
      </c>
      <c r="H8" s="213" t="s">
        <v>43</v>
      </c>
      <c r="I8" s="213" t="s">
        <v>43</v>
      </c>
      <c r="J8" s="214">
        <v>22.6</v>
      </c>
      <c r="K8" s="213" t="s">
        <v>43</v>
      </c>
      <c r="L8" s="215" t="s">
        <v>43</v>
      </c>
      <c r="M8" s="222" t="s">
        <v>43</v>
      </c>
      <c r="N8" s="217" t="s">
        <v>43</v>
      </c>
    </row>
    <row r="9" spans="1:16" ht="24" customHeight="1">
      <c r="A9" s="23" t="s">
        <v>53</v>
      </c>
      <c r="B9" s="24" t="s">
        <v>54</v>
      </c>
      <c r="C9" s="223" t="s">
        <v>43</v>
      </c>
      <c r="D9" s="224">
        <v>18.456666666666667</v>
      </c>
      <c r="E9" s="224">
        <v>27.316666666666666</v>
      </c>
      <c r="F9" s="223" t="s">
        <v>43</v>
      </c>
      <c r="G9" s="223" t="s">
        <v>43</v>
      </c>
      <c r="H9" s="223" t="s">
        <v>43</v>
      </c>
      <c r="I9" s="223" t="s">
        <v>43</v>
      </c>
      <c r="J9" s="224">
        <v>51.455000000000005</v>
      </c>
      <c r="K9" s="223" t="s">
        <v>43</v>
      </c>
      <c r="L9" s="225" t="s">
        <v>43</v>
      </c>
      <c r="M9" s="226" t="s">
        <v>43</v>
      </c>
      <c r="N9" s="257">
        <v>48</v>
      </c>
      <c r="O9" s="6"/>
    </row>
    <row r="10" spans="1:16">
      <c r="N10" s="28"/>
    </row>
    <row r="11" spans="1:16" ht="117" customHeight="1">
      <c r="A11" s="29" t="s">
        <v>55</v>
      </c>
      <c r="B11" s="29" t="s">
        <v>56</v>
      </c>
      <c r="N11" s="28"/>
    </row>
    <row r="12" spans="1:16">
      <c r="A12" s="30"/>
      <c r="B12" s="30"/>
      <c r="N12" s="28"/>
    </row>
    <row r="13" spans="1:16">
      <c r="A13" s="31"/>
      <c r="B13" s="31"/>
      <c r="N13" s="28"/>
    </row>
    <row r="14" spans="1:16">
      <c r="N14" s="28"/>
    </row>
    <row r="15" spans="1:16">
      <c r="N15" s="28"/>
    </row>
    <row r="16" spans="1:16">
      <c r="N16" s="28"/>
    </row>
    <row r="17" spans="1:14">
      <c r="N17" s="28"/>
    </row>
    <row r="18" spans="1:14">
      <c r="N18" s="28"/>
    </row>
    <row r="19" spans="1:14">
      <c r="N19" s="28"/>
    </row>
    <row r="20" spans="1:14">
      <c r="N20" s="28"/>
    </row>
    <row r="21" spans="1:14">
      <c r="N21" s="28"/>
    </row>
    <row r="22" spans="1:14">
      <c r="N22" s="28"/>
    </row>
    <row r="23" spans="1:14">
      <c r="N23" s="28"/>
    </row>
    <row r="24" spans="1:14">
      <c r="N24" s="28"/>
    </row>
    <row r="25" spans="1:14" ht="15.75" hidden="1" customHeight="1">
      <c r="A25" s="32" t="s">
        <v>57</v>
      </c>
      <c r="B25" s="33"/>
      <c r="C25" s="34"/>
      <c r="D25" s="34"/>
      <c r="E25" s="34"/>
      <c r="F25" s="34"/>
      <c r="G25" s="34"/>
      <c r="H25" s="34"/>
      <c r="I25" s="34"/>
      <c r="J25" s="34"/>
      <c r="K25" s="34"/>
      <c r="L25" s="34"/>
      <c r="M25" s="34"/>
      <c r="N25" s="34"/>
    </row>
    <row r="26" spans="1:14" ht="24" hidden="1" customHeight="1">
      <c r="A26" s="35" t="s">
        <v>58</v>
      </c>
      <c r="B26" s="36"/>
      <c r="C26" s="37" t="s">
        <v>43</v>
      </c>
      <c r="D26" s="37" t="s">
        <v>43</v>
      </c>
      <c r="E26" s="37" t="s">
        <v>43</v>
      </c>
      <c r="F26" s="38">
        <v>60</v>
      </c>
      <c r="G26" s="38">
        <v>65</v>
      </c>
      <c r="H26" s="38">
        <v>70</v>
      </c>
      <c r="I26" s="38">
        <v>79</v>
      </c>
      <c r="J26" s="37" t="s">
        <v>43</v>
      </c>
      <c r="K26" s="38">
        <v>84</v>
      </c>
      <c r="L26" s="38">
        <v>88</v>
      </c>
      <c r="M26" s="39"/>
      <c r="N26" s="40" t="s">
        <v>43</v>
      </c>
    </row>
    <row r="27" spans="1:14" ht="24" hidden="1" customHeight="1">
      <c r="A27" s="41" t="s">
        <v>59</v>
      </c>
      <c r="B27" s="42"/>
      <c r="C27" s="43" t="s">
        <v>43</v>
      </c>
      <c r="D27" s="43" t="s">
        <v>43</v>
      </c>
      <c r="E27" s="43" t="s">
        <v>43</v>
      </c>
      <c r="F27" s="44">
        <v>14</v>
      </c>
      <c r="G27" s="44">
        <v>17</v>
      </c>
      <c r="H27" s="44">
        <v>18</v>
      </c>
      <c r="I27" s="44">
        <v>18</v>
      </c>
      <c r="J27" s="43" t="s">
        <v>43</v>
      </c>
      <c r="K27" s="44">
        <v>19</v>
      </c>
      <c r="L27" s="44">
        <v>19</v>
      </c>
      <c r="M27" s="45"/>
      <c r="N27" s="46" t="s">
        <v>43</v>
      </c>
    </row>
    <row r="28" spans="1:14" ht="24" hidden="1" customHeight="1">
      <c r="A28" s="35" t="s">
        <v>60</v>
      </c>
      <c r="B28" s="36"/>
      <c r="C28" s="37" t="s">
        <v>43</v>
      </c>
      <c r="D28" s="37" t="s">
        <v>43</v>
      </c>
      <c r="E28" s="37" t="s">
        <v>43</v>
      </c>
      <c r="F28" s="38">
        <v>19</v>
      </c>
      <c r="G28" s="38">
        <v>19</v>
      </c>
      <c r="H28" s="38">
        <v>20</v>
      </c>
      <c r="I28" s="38">
        <v>22</v>
      </c>
      <c r="J28" s="37" t="s">
        <v>43</v>
      </c>
      <c r="K28" s="38">
        <v>19</v>
      </c>
      <c r="L28" s="38">
        <v>21</v>
      </c>
      <c r="M28" s="39"/>
      <c r="N28" s="40" t="s">
        <v>43</v>
      </c>
    </row>
    <row r="29" spans="1:14" ht="15.75" customHeight="1">
      <c r="C29" s="28"/>
      <c r="D29" s="28"/>
      <c r="E29" s="28"/>
      <c r="J29" s="28"/>
      <c r="N29" s="28"/>
    </row>
    <row r="30" spans="1:14" ht="15.75" customHeight="1">
      <c r="A30" s="47"/>
      <c r="B30" s="47"/>
      <c r="C30" s="48"/>
      <c r="D30" s="48"/>
      <c r="E30" s="48"/>
      <c r="J30" s="48"/>
      <c r="M30" s="49"/>
      <c r="N30" s="48"/>
    </row>
    <row r="31" spans="1:14" ht="15.75" customHeight="1">
      <c r="C31" s="50"/>
      <c r="D31" s="50"/>
      <c r="E31" s="50"/>
      <c r="J31" s="50"/>
      <c r="M31" s="51"/>
      <c r="N31" s="50"/>
    </row>
    <row r="32" spans="1:14" ht="15.75" customHeight="1">
      <c r="C32" s="52"/>
      <c r="D32" s="52"/>
      <c r="E32" s="52"/>
      <c r="F32" s="53"/>
      <c r="G32" s="53"/>
      <c r="H32" s="53"/>
      <c r="I32" s="53"/>
      <c r="J32" s="52"/>
      <c r="K32" s="53"/>
      <c r="L32" s="53"/>
      <c r="M32" s="53"/>
      <c r="N32" s="52"/>
    </row>
    <row r="33" spans="3:14" ht="15.75" customHeight="1">
      <c r="C33" s="28"/>
      <c r="D33" s="28"/>
      <c r="E33" s="28"/>
      <c r="J33" s="28"/>
      <c r="N33" s="28"/>
    </row>
    <row r="34" spans="3:14" ht="15.75" customHeight="1">
      <c r="C34" s="28"/>
      <c r="D34" s="28"/>
      <c r="E34" s="28"/>
      <c r="J34" s="28"/>
      <c r="N34" s="28"/>
    </row>
    <row r="35" spans="3:14" ht="15.75" customHeight="1">
      <c r="C35" s="28"/>
      <c r="D35" s="28"/>
      <c r="E35" s="28"/>
      <c r="J35" s="28"/>
      <c r="N35" s="28"/>
    </row>
    <row r="36" spans="3:14" ht="15.75" customHeight="1">
      <c r="C36" s="28"/>
      <c r="D36" s="28"/>
      <c r="E36" s="28"/>
      <c r="J36" s="28"/>
      <c r="N36" s="28"/>
    </row>
    <row r="37" spans="3:14" ht="15.75" customHeight="1">
      <c r="C37" s="28"/>
      <c r="D37" s="28"/>
      <c r="E37" s="28"/>
      <c r="J37" s="28"/>
      <c r="N37" s="28"/>
    </row>
    <row r="38" spans="3:14" ht="15.75" customHeight="1">
      <c r="C38" s="28"/>
      <c r="D38" s="28"/>
      <c r="E38" s="28"/>
      <c r="J38" s="28"/>
      <c r="N38" s="28"/>
    </row>
    <row r="39" spans="3:14" ht="15.75" customHeight="1">
      <c r="C39" s="28"/>
      <c r="D39" s="28"/>
      <c r="E39" s="28"/>
      <c r="J39" s="28"/>
      <c r="N39" s="28"/>
    </row>
    <row r="40" spans="3:14" ht="15.75" customHeight="1">
      <c r="C40" s="28"/>
      <c r="D40" s="28"/>
      <c r="E40" s="28"/>
      <c r="J40" s="28"/>
      <c r="N40" s="28"/>
    </row>
    <row r="41" spans="3:14" ht="15.75" customHeight="1">
      <c r="C41" s="28"/>
      <c r="D41" s="28"/>
      <c r="E41" s="28"/>
      <c r="J41" s="28"/>
      <c r="N41" s="28"/>
    </row>
    <row r="42" spans="3:14" ht="15.75" customHeight="1">
      <c r="C42" s="28"/>
      <c r="D42" s="28"/>
      <c r="E42" s="28"/>
      <c r="J42" s="28"/>
      <c r="N42" s="28"/>
    </row>
    <row r="43" spans="3:14" ht="15.75" customHeight="1">
      <c r="C43" s="28"/>
      <c r="D43" s="28"/>
      <c r="E43" s="28"/>
      <c r="J43" s="28"/>
      <c r="N43" s="28"/>
    </row>
    <row r="44" spans="3:14" ht="15.75" customHeight="1">
      <c r="C44" s="28"/>
      <c r="D44" s="28"/>
      <c r="E44" s="28"/>
      <c r="J44" s="28"/>
      <c r="N44" s="28"/>
    </row>
    <row r="45" spans="3:14" ht="15.75" customHeight="1">
      <c r="C45" s="28"/>
      <c r="D45" s="28"/>
      <c r="E45" s="28"/>
      <c r="J45" s="28"/>
      <c r="N45" s="28"/>
    </row>
    <row r="46" spans="3:14" ht="15.75" customHeight="1">
      <c r="C46" s="28"/>
      <c r="D46" s="28"/>
      <c r="E46" s="28"/>
      <c r="J46" s="28"/>
      <c r="N46" s="28"/>
    </row>
    <row r="47" spans="3:14" ht="15.75" customHeight="1">
      <c r="C47" s="28"/>
      <c r="D47" s="28"/>
      <c r="E47" s="28"/>
      <c r="J47" s="28"/>
      <c r="N47" s="28"/>
    </row>
    <row r="48" spans="3:14" ht="15.75" customHeight="1">
      <c r="C48" s="28"/>
      <c r="D48" s="28"/>
      <c r="E48" s="28"/>
      <c r="J48" s="28"/>
      <c r="N48" s="28"/>
    </row>
    <row r="49" spans="3:14" ht="15.75" customHeight="1">
      <c r="C49" s="28"/>
      <c r="D49" s="28"/>
      <c r="E49" s="28"/>
      <c r="J49" s="28"/>
      <c r="N49" s="28"/>
    </row>
    <row r="50" spans="3:14" ht="15.75" customHeight="1">
      <c r="C50" s="28"/>
      <c r="D50" s="28"/>
      <c r="E50" s="28"/>
      <c r="J50" s="28"/>
      <c r="N50" s="28"/>
    </row>
    <row r="51" spans="3:14" ht="15.75" customHeight="1">
      <c r="C51" s="28"/>
      <c r="D51" s="28"/>
      <c r="E51" s="28"/>
      <c r="J51" s="28"/>
      <c r="N51" s="28"/>
    </row>
    <row r="52" spans="3:14" ht="15.75" customHeight="1">
      <c r="C52" s="28"/>
      <c r="D52" s="28"/>
      <c r="E52" s="28"/>
      <c r="J52" s="28"/>
      <c r="N52" s="28"/>
    </row>
    <row r="53" spans="3:14" ht="15.75" customHeight="1">
      <c r="C53" s="28"/>
      <c r="D53" s="28"/>
      <c r="E53" s="28"/>
      <c r="J53" s="28"/>
      <c r="N53" s="28"/>
    </row>
    <row r="54" spans="3:14" ht="15.75" customHeight="1">
      <c r="C54" s="28"/>
      <c r="D54" s="28"/>
      <c r="E54" s="28"/>
      <c r="J54" s="28"/>
      <c r="N54" s="28"/>
    </row>
    <row r="55" spans="3:14" ht="15.75" customHeight="1">
      <c r="C55" s="28"/>
      <c r="D55" s="28"/>
      <c r="E55" s="28"/>
      <c r="J55" s="28"/>
      <c r="N55" s="28"/>
    </row>
    <row r="56" spans="3:14" ht="15.75" customHeight="1">
      <c r="C56" s="28"/>
      <c r="D56" s="28"/>
      <c r="E56" s="28"/>
      <c r="J56" s="28"/>
      <c r="N56" s="28"/>
    </row>
    <row r="57" spans="3:14" ht="15.75" customHeight="1">
      <c r="C57" s="28"/>
      <c r="D57" s="28"/>
      <c r="E57" s="28"/>
      <c r="J57" s="28"/>
      <c r="N57" s="28"/>
    </row>
    <row r="58" spans="3:14" ht="15.75" customHeight="1">
      <c r="C58" s="28"/>
      <c r="D58" s="28"/>
      <c r="E58" s="28"/>
      <c r="J58" s="28"/>
      <c r="N58" s="28"/>
    </row>
    <row r="59" spans="3:14" ht="15.75" customHeight="1">
      <c r="C59" s="28"/>
      <c r="D59" s="28"/>
      <c r="E59" s="28"/>
      <c r="J59" s="28"/>
      <c r="N59" s="28"/>
    </row>
    <row r="60" spans="3:14" ht="15.75" customHeight="1">
      <c r="C60" s="28"/>
      <c r="D60" s="28"/>
      <c r="E60" s="28"/>
      <c r="J60" s="28"/>
      <c r="N60" s="28"/>
    </row>
    <row r="61" spans="3:14" ht="15.75" customHeight="1">
      <c r="C61" s="28"/>
      <c r="D61" s="28"/>
      <c r="E61" s="28"/>
      <c r="J61" s="28"/>
      <c r="N61" s="28"/>
    </row>
    <row r="62" spans="3:14" ht="15.75" customHeight="1">
      <c r="C62" s="28"/>
      <c r="D62" s="28"/>
      <c r="E62" s="28"/>
      <c r="J62" s="28"/>
      <c r="N62" s="28"/>
    </row>
    <row r="63" spans="3:14" ht="15.75" customHeight="1">
      <c r="C63" s="28"/>
      <c r="D63" s="28"/>
      <c r="E63" s="28"/>
      <c r="J63" s="28"/>
      <c r="N63" s="28"/>
    </row>
    <row r="64" spans="3:14" ht="15.75" customHeight="1">
      <c r="C64" s="28"/>
      <c r="D64" s="28"/>
      <c r="E64" s="28"/>
      <c r="J64" s="28"/>
      <c r="N64" s="28"/>
    </row>
    <row r="65" spans="3:14" ht="15.75" customHeight="1">
      <c r="C65" s="28"/>
      <c r="D65" s="28"/>
      <c r="E65" s="28"/>
      <c r="J65" s="28"/>
      <c r="N65" s="28"/>
    </row>
    <row r="66" spans="3:14" ht="15.75" customHeight="1">
      <c r="C66" s="28"/>
      <c r="D66" s="28"/>
      <c r="E66" s="28"/>
      <c r="J66" s="28"/>
      <c r="N66" s="28"/>
    </row>
    <row r="67" spans="3:14" ht="15.75" customHeight="1">
      <c r="C67" s="28"/>
      <c r="D67" s="28"/>
      <c r="E67" s="28"/>
      <c r="J67" s="28"/>
      <c r="N67" s="28"/>
    </row>
    <row r="68" spans="3:14" ht="15.75" customHeight="1">
      <c r="C68" s="28"/>
      <c r="D68" s="28"/>
      <c r="E68" s="28"/>
      <c r="J68" s="28"/>
      <c r="N68" s="28"/>
    </row>
    <row r="69" spans="3:14" ht="15.75" customHeight="1">
      <c r="C69" s="28"/>
      <c r="D69" s="28"/>
      <c r="E69" s="28"/>
      <c r="J69" s="28"/>
      <c r="N69" s="28"/>
    </row>
    <row r="70" spans="3:14" ht="15.75" customHeight="1">
      <c r="C70" s="28"/>
      <c r="D70" s="28"/>
      <c r="E70" s="28"/>
      <c r="J70" s="28"/>
      <c r="N70" s="28"/>
    </row>
    <row r="71" spans="3:14" ht="15.75" customHeight="1">
      <c r="C71" s="28"/>
      <c r="D71" s="28"/>
      <c r="E71" s="28"/>
      <c r="J71" s="28"/>
      <c r="N71" s="28"/>
    </row>
    <row r="72" spans="3:14" ht="15.75" customHeight="1">
      <c r="C72" s="28"/>
      <c r="D72" s="28"/>
      <c r="E72" s="28"/>
      <c r="J72" s="28"/>
      <c r="N72" s="28"/>
    </row>
    <row r="73" spans="3:14" ht="15.75" customHeight="1">
      <c r="C73" s="28"/>
      <c r="D73" s="28"/>
      <c r="E73" s="28"/>
      <c r="J73" s="28"/>
      <c r="N73" s="28"/>
    </row>
    <row r="74" spans="3:14" ht="15.75" customHeight="1">
      <c r="C74" s="28"/>
      <c r="D74" s="28"/>
      <c r="E74" s="28"/>
      <c r="J74" s="28"/>
      <c r="N74" s="28"/>
    </row>
    <row r="75" spans="3:14" ht="15.75" customHeight="1">
      <c r="C75" s="28"/>
      <c r="D75" s="28"/>
      <c r="E75" s="28"/>
      <c r="J75" s="28"/>
      <c r="N75" s="28"/>
    </row>
    <row r="76" spans="3:14" ht="15.75" customHeight="1">
      <c r="C76" s="28"/>
      <c r="D76" s="28"/>
      <c r="E76" s="28"/>
      <c r="J76" s="28"/>
      <c r="N76" s="28"/>
    </row>
    <row r="77" spans="3:14" ht="15.75" customHeight="1">
      <c r="C77" s="28"/>
      <c r="D77" s="28"/>
      <c r="E77" s="28"/>
      <c r="J77" s="28"/>
      <c r="N77" s="28"/>
    </row>
    <row r="78" spans="3:14" ht="15.75" customHeight="1">
      <c r="C78" s="28"/>
      <c r="D78" s="28"/>
      <c r="E78" s="28"/>
      <c r="J78" s="28"/>
      <c r="N78" s="28"/>
    </row>
    <row r="79" spans="3:14" ht="15.75" customHeight="1">
      <c r="C79" s="28"/>
      <c r="D79" s="28"/>
      <c r="E79" s="28"/>
      <c r="J79" s="28"/>
      <c r="N79" s="28"/>
    </row>
    <row r="80" spans="3:14" ht="15.75" customHeight="1">
      <c r="C80" s="28"/>
      <c r="D80" s="28"/>
      <c r="E80" s="28"/>
      <c r="J80" s="28"/>
      <c r="N80" s="28"/>
    </row>
    <row r="81" spans="3:14" ht="15.75" customHeight="1">
      <c r="C81" s="28"/>
      <c r="D81" s="28"/>
      <c r="E81" s="28"/>
      <c r="J81" s="28"/>
      <c r="N81" s="28"/>
    </row>
    <row r="82" spans="3:14" ht="15.75" customHeight="1">
      <c r="C82" s="28"/>
      <c r="D82" s="28"/>
      <c r="E82" s="28"/>
      <c r="J82" s="28"/>
      <c r="N82" s="28"/>
    </row>
    <row r="83" spans="3:14" ht="15.75" customHeight="1">
      <c r="C83" s="28"/>
      <c r="D83" s="28"/>
      <c r="E83" s="28"/>
      <c r="J83" s="28"/>
      <c r="N83" s="28"/>
    </row>
    <row r="84" spans="3:14" ht="15.75" customHeight="1">
      <c r="C84" s="28"/>
      <c r="D84" s="28"/>
      <c r="E84" s="28"/>
      <c r="J84" s="28"/>
      <c r="N84" s="28"/>
    </row>
    <row r="85" spans="3:14" ht="15.75" customHeight="1">
      <c r="C85" s="28"/>
      <c r="D85" s="28"/>
      <c r="E85" s="28"/>
      <c r="J85" s="28"/>
      <c r="N85" s="28"/>
    </row>
    <row r="86" spans="3:14" ht="15.75" customHeight="1">
      <c r="C86" s="28"/>
      <c r="D86" s="28"/>
      <c r="E86" s="28"/>
      <c r="J86" s="28"/>
      <c r="N86" s="28"/>
    </row>
    <row r="87" spans="3:14" ht="15.75" customHeight="1">
      <c r="C87" s="28"/>
      <c r="D87" s="28"/>
      <c r="E87" s="28"/>
      <c r="J87" s="28"/>
      <c r="N87" s="28"/>
    </row>
    <row r="88" spans="3:14" ht="15.75" customHeight="1">
      <c r="C88" s="28"/>
      <c r="D88" s="28"/>
      <c r="E88" s="28"/>
      <c r="J88" s="28"/>
      <c r="N88" s="28"/>
    </row>
    <row r="89" spans="3:14" ht="15.75" customHeight="1">
      <c r="C89" s="28"/>
      <c r="D89" s="28"/>
      <c r="E89" s="28"/>
      <c r="J89" s="28"/>
      <c r="N89" s="28"/>
    </row>
    <row r="90" spans="3:14" ht="15.75" customHeight="1">
      <c r="C90" s="28"/>
      <c r="D90" s="28"/>
      <c r="E90" s="28"/>
      <c r="J90" s="28"/>
      <c r="N90" s="28"/>
    </row>
    <row r="91" spans="3:14" ht="15.75" customHeight="1">
      <c r="C91" s="28"/>
      <c r="D91" s="28"/>
      <c r="E91" s="28"/>
      <c r="J91" s="28"/>
      <c r="N91" s="28"/>
    </row>
    <row r="92" spans="3:14" ht="15.75" customHeight="1">
      <c r="C92" s="28"/>
      <c r="D92" s="28"/>
      <c r="E92" s="28"/>
      <c r="J92" s="28"/>
      <c r="N92" s="28"/>
    </row>
    <row r="93" spans="3:14" ht="15.75" customHeight="1">
      <c r="C93" s="28"/>
      <c r="D93" s="28"/>
      <c r="E93" s="28"/>
      <c r="J93" s="28"/>
      <c r="N93" s="28"/>
    </row>
    <row r="94" spans="3:14" ht="15.75" customHeight="1">
      <c r="C94" s="28"/>
      <c r="D94" s="28"/>
      <c r="E94" s="28"/>
      <c r="J94" s="28"/>
      <c r="N94" s="28"/>
    </row>
    <row r="95" spans="3:14" ht="15.75" customHeight="1">
      <c r="C95" s="28"/>
      <c r="D95" s="28"/>
      <c r="E95" s="28"/>
      <c r="J95" s="28"/>
      <c r="N95" s="28"/>
    </row>
    <row r="96" spans="3:14" ht="15.75" customHeight="1">
      <c r="C96" s="28"/>
      <c r="D96" s="28"/>
      <c r="E96" s="28"/>
      <c r="J96" s="28"/>
      <c r="N96" s="28"/>
    </row>
    <row r="97" spans="3:14" ht="15.75" customHeight="1">
      <c r="C97" s="28"/>
      <c r="D97" s="28"/>
      <c r="E97" s="28"/>
      <c r="J97" s="28"/>
      <c r="N97" s="28"/>
    </row>
    <row r="98" spans="3:14" ht="15.75" customHeight="1">
      <c r="C98" s="28"/>
      <c r="D98" s="28"/>
      <c r="E98" s="28"/>
      <c r="J98" s="28"/>
      <c r="N98" s="28"/>
    </row>
    <row r="99" spans="3:14" ht="15.75" customHeight="1">
      <c r="C99" s="28"/>
      <c r="D99" s="28"/>
      <c r="E99" s="28"/>
      <c r="J99" s="28"/>
      <c r="N99" s="28"/>
    </row>
    <row r="100" spans="3:14" ht="15.75" customHeight="1">
      <c r="C100" s="28"/>
      <c r="D100" s="28"/>
      <c r="E100" s="28"/>
      <c r="J100" s="28"/>
      <c r="N100" s="28"/>
    </row>
    <row r="101" spans="3:14" ht="15.75" customHeight="1">
      <c r="C101" s="28"/>
      <c r="D101" s="28"/>
      <c r="E101" s="28"/>
      <c r="J101" s="28"/>
      <c r="N101" s="28"/>
    </row>
    <row r="102" spans="3:14" ht="15.75" customHeight="1">
      <c r="C102" s="28"/>
      <c r="D102" s="28"/>
      <c r="E102" s="28"/>
      <c r="J102" s="28"/>
      <c r="N102" s="28"/>
    </row>
    <row r="103" spans="3:14" ht="15.75" customHeight="1">
      <c r="C103" s="28"/>
      <c r="D103" s="28"/>
      <c r="E103" s="28"/>
      <c r="J103" s="28"/>
      <c r="N103" s="28"/>
    </row>
    <row r="104" spans="3:14" ht="15.75" customHeight="1">
      <c r="C104" s="28"/>
      <c r="D104" s="28"/>
      <c r="E104" s="28"/>
      <c r="J104" s="28"/>
      <c r="N104" s="28"/>
    </row>
    <row r="105" spans="3:14" ht="15.75" customHeight="1">
      <c r="C105" s="28"/>
      <c r="D105" s="28"/>
      <c r="E105" s="28"/>
      <c r="J105" s="28"/>
      <c r="N105" s="28"/>
    </row>
    <row r="106" spans="3:14" ht="15.75" customHeight="1">
      <c r="C106" s="28"/>
      <c r="D106" s="28"/>
      <c r="E106" s="28"/>
      <c r="J106" s="28"/>
      <c r="N106" s="28"/>
    </row>
    <row r="107" spans="3:14" ht="15.75" customHeight="1">
      <c r="C107" s="28"/>
      <c r="D107" s="28"/>
      <c r="E107" s="28"/>
      <c r="J107" s="28"/>
      <c r="N107" s="28"/>
    </row>
    <row r="108" spans="3:14" ht="15.75" customHeight="1">
      <c r="C108" s="28"/>
      <c r="D108" s="28"/>
      <c r="E108" s="28"/>
      <c r="J108" s="28"/>
      <c r="N108" s="28"/>
    </row>
    <row r="109" spans="3:14" ht="15.75" customHeight="1">
      <c r="C109" s="28"/>
      <c r="D109" s="28"/>
      <c r="E109" s="28"/>
      <c r="J109" s="28"/>
      <c r="N109" s="28"/>
    </row>
    <row r="110" spans="3:14" ht="15.75" customHeight="1">
      <c r="C110" s="28"/>
      <c r="D110" s="28"/>
      <c r="E110" s="28"/>
      <c r="J110" s="28"/>
      <c r="N110" s="28"/>
    </row>
    <row r="111" spans="3:14" ht="15.75" customHeight="1">
      <c r="C111" s="28"/>
      <c r="D111" s="28"/>
      <c r="E111" s="28"/>
      <c r="J111" s="28"/>
      <c r="N111" s="28"/>
    </row>
    <row r="112" spans="3:14" ht="15.75" customHeight="1">
      <c r="C112" s="28"/>
      <c r="D112" s="28"/>
      <c r="E112" s="28"/>
      <c r="J112" s="28"/>
      <c r="N112" s="28"/>
    </row>
    <row r="113" spans="3:14" ht="15.75" customHeight="1">
      <c r="C113" s="28"/>
      <c r="D113" s="28"/>
      <c r="E113" s="28"/>
      <c r="J113" s="28"/>
      <c r="N113" s="28"/>
    </row>
    <row r="114" spans="3:14" ht="15.75" customHeight="1">
      <c r="C114" s="28"/>
      <c r="D114" s="28"/>
      <c r="E114" s="28"/>
      <c r="J114" s="28"/>
      <c r="N114" s="28"/>
    </row>
    <row r="115" spans="3:14" ht="15.75" customHeight="1">
      <c r="C115" s="28"/>
      <c r="D115" s="28"/>
      <c r="E115" s="28"/>
      <c r="J115" s="28"/>
      <c r="N115" s="28"/>
    </row>
    <row r="116" spans="3:14" ht="15.75" customHeight="1">
      <c r="C116" s="28"/>
      <c r="D116" s="28"/>
      <c r="E116" s="28"/>
      <c r="J116" s="28"/>
      <c r="N116" s="28"/>
    </row>
    <row r="117" spans="3:14" ht="15.75" customHeight="1">
      <c r="C117" s="28"/>
      <c r="D117" s="28"/>
      <c r="E117" s="28"/>
      <c r="J117" s="28"/>
      <c r="N117" s="28"/>
    </row>
    <row r="118" spans="3:14" ht="15.75" customHeight="1">
      <c r="C118" s="28"/>
      <c r="D118" s="28"/>
      <c r="E118" s="28"/>
      <c r="J118" s="28"/>
      <c r="N118" s="28"/>
    </row>
    <row r="119" spans="3:14" ht="15.75" customHeight="1">
      <c r="C119" s="28"/>
      <c r="D119" s="28"/>
      <c r="E119" s="28"/>
      <c r="J119" s="28"/>
      <c r="N119" s="28"/>
    </row>
    <row r="120" spans="3:14" ht="15.75" customHeight="1">
      <c r="C120" s="28"/>
      <c r="D120" s="28"/>
      <c r="E120" s="28"/>
      <c r="J120" s="28"/>
      <c r="N120" s="28"/>
    </row>
    <row r="121" spans="3:14" ht="15.75" customHeight="1">
      <c r="C121" s="28"/>
      <c r="D121" s="28"/>
      <c r="E121" s="28"/>
      <c r="J121" s="28"/>
      <c r="N121" s="28"/>
    </row>
    <row r="122" spans="3:14" ht="15.75" customHeight="1">
      <c r="C122" s="28"/>
      <c r="D122" s="28"/>
      <c r="E122" s="28"/>
      <c r="J122" s="28"/>
      <c r="N122" s="28"/>
    </row>
    <row r="123" spans="3:14" ht="15.75" customHeight="1">
      <c r="C123" s="28"/>
      <c r="D123" s="28"/>
      <c r="E123" s="28"/>
      <c r="J123" s="28"/>
      <c r="N123" s="28"/>
    </row>
    <row r="124" spans="3:14" ht="15.75" customHeight="1">
      <c r="C124" s="28"/>
      <c r="D124" s="28"/>
      <c r="E124" s="28"/>
      <c r="J124" s="28"/>
      <c r="N124" s="28"/>
    </row>
    <row r="125" spans="3:14" ht="15.75" customHeight="1">
      <c r="C125" s="28"/>
      <c r="D125" s="28"/>
      <c r="E125" s="28"/>
      <c r="J125" s="28"/>
      <c r="N125" s="28"/>
    </row>
    <row r="126" spans="3:14" ht="15.75" customHeight="1">
      <c r="C126" s="28"/>
      <c r="D126" s="28"/>
      <c r="E126" s="28"/>
      <c r="J126" s="28"/>
      <c r="N126" s="28"/>
    </row>
    <row r="127" spans="3:14" ht="15.75" customHeight="1">
      <c r="C127" s="28"/>
      <c r="D127" s="28"/>
      <c r="E127" s="28"/>
      <c r="J127" s="28"/>
      <c r="N127" s="28"/>
    </row>
    <row r="128" spans="3:14" ht="15.75" customHeight="1">
      <c r="C128" s="28"/>
      <c r="D128" s="28"/>
      <c r="E128" s="28"/>
      <c r="J128" s="28"/>
      <c r="N128" s="28"/>
    </row>
    <row r="129" spans="3:14" ht="15.75" customHeight="1">
      <c r="C129" s="28"/>
      <c r="D129" s="28"/>
      <c r="E129" s="28"/>
      <c r="J129" s="28"/>
      <c r="N129" s="28"/>
    </row>
    <row r="130" spans="3:14" ht="15.75" customHeight="1">
      <c r="C130" s="28"/>
      <c r="D130" s="28"/>
      <c r="E130" s="28"/>
      <c r="J130" s="28"/>
      <c r="N130" s="28"/>
    </row>
    <row r="131" spans="3:14" ht="15.75" customHeight="1">
      <c r="C131" s="28"/>
      <c r="D131" s="28"/>
      <c r="E131" s="28"/>
      <c r="J131" s="28"/>
      <c r="N131" s="28"/>
    </row>
    <row r="132" spans="3:14" ht="15.75" customHeight="1">
      <c r="C132" s="28"/>
      <c r="D132" s="28"/>
      <c r="E132" s="28"/>
      <c r="J132" s="28"/>
      <c r="N132" s="28"/>
    </row>
    <row r="133" spans="3:14" ht="15.75" customHeight="1">
      <c r="C133" s="28"/>
      <c r="D133" s="28"/>
      <c r="E133" s="28"/>
      <c r="J133" s="28"/>
      <c r="N133" s="28"/>
    </row>
    <row r="134" spans="3:14" ht="15.75" customHeight="1">
      <c r="C134" s="28"/>
      <c r="D134" s="28"/>
      <c r="E134" s="28"/>
      <c r="J134" s="28"/>
      <c r="N134" s="28"/>
    </row>
    <row r="135" spans="3:14" ht="15.75" customHeight="1">
      <c r="C135" s="28"/>
      <c r="D135" s="28"/>
      <c r="E135" s="28"/>
      <c r="J135" s="28"/>
      <c r="N135" s="28"/>
    </row>
    <row r="136" spans="3:14" ht="15.75" customHeight="1">
      <c r="C136" s="28"/>
      <c r="D136" s="28"/>
      <c r="E136" s="28"/>
      <c r="J136" s="28"/>
      <c r="N136" s="28"/>
    </row>
    <row r="137" spans="3:14" ht="15.75" customHeight="1">
      <c r="C137" s="28"/>
      <c r="D137" s="28"/>
      <c r="E137" s="28"/>
      <c r="J137" s="28"/>
      <c r="N137" s="28"/>
    </row>
    <row r="138" spans="3:14" ht="15.75" customHeight="1">
      <c r="C138" s="28"/>
      <c r="D138" s="28"/>
      <c r="E138" s="28"/>
      <c r="J138" s="28"/>
      <c r="N138" s="28"/>
    </row>
    <row r="139" spans="3:14" ht="15.75" customHeight="1">
      <c r="C139" s="28"/>
      <c r="D139" s="28"/>
      <c r="E139" s="28"/>
      <c r="J139" s="28"/>
      <c r="N139" s="28"/>
    </row>
    <row r="140" spans="3:14" ht="15.75" customHeight="1">
      <c r="C140" s="28"/>
      <c r="D140" s="28"/>
      <c r="E140" s="28"/>
      <c r="J140" s="28"/>
      <c r="N140" s="28"/>
    </row>
    <row r="141" spans="3:14" ht="15.75" customHeight="1">
      <c r="C141" s="28"/>
      <c r="D141" s="28"/>
      <c r="E141" s="28"/>
      <c r="J141" s="28"/>
      <c r="N141" s="28"/>
    </row>
    <row r="142" spans="3:14" ht="15.75" customHeight="1">
      <c r="C142" s="28"/>
      <c r="D142" s="28"/>
      <c r="E142" s="28"/>
      <c r="J142" s="28"/>
      <c r="N142" s="28"/>
    </row>
    <row r="143" spans="3:14" ht="15.75" customHeight="1">
      <c r="C143" s="28"/>
      <c r="D143" s="28"/>
      <c r="E143" s="28"/>
      <c r="J143" s="28"/>
      <c r="N143" s="28"/>
    </row>
    <row r="144" spans="3:14" ht="15.75" customHeight="1">
      <c r="C144" s="28"/>
      <c r="D144" s="28"/>
      <c r="E144" s="28"/>
      <c r="J144" s="28"/>
      <c r="N144" s="28"/>
    </row>
    <row r="145" spans="3:14" ht="15.75" customHeight="1">
      <c r="C145" s="28"/>
      <c r="D145" s="28"/>
      <c r="E145" s="28"/>
      <c r="J145" s="28"/>
      <c r="N145" s="28"/>
    </row>
    <row r="146" spans="3:14" ht="15.75" customHeight="1">
      <c r="C146" s="28"/>
      <c r="D146" s="28"/>
      <c r="E146" s="28"/>
      <c r="J146" s="28"/>
      <c r="N146" s="28"/>
    </row>
    <row r="147" spans="3:14" ht="15.75" customHeight="1">
      <c r="C147" s="28"/>
      <c r="D147" s="28"/>
      <c r="E147" s="28"/>
      <c r="J147" s="28"/>
      <c r="N147" s="28"/>
    </row>
    <row r="148" spans="3:14" ht="15.75" customHeight="1">
      <c r="C148" s="28"/>
      <c r="D148" s="28"/>
      <c r="E148" s="28"/>
      <c r="J148" s="28"/>
      <c r="N148" s="28"/>
    </row>
    <row r="149" spans="3:14" ht="15.75" customHeight="1">
      <c r="C149" s="28"/>
      <c r="D149" s="28"/>
      <c r="E149" s="28"/>
      <c r="J149" s="28"/>
      <c r="N149" s="28"/>
    </row>
    <row r="150" spans="3:14" ht="15.75" customHeight="1">
      <c r="C150" s="28"/>
      <c r="D150" s="28"/>
      <c r="E150" s="28"/>
      <c r="J150" s="28"/>
      <c r="N150" s="28"/>
    </row>
    <row r="151" spans="3:14" ht="15.75" customHeight="1">
      <c r="C151" s="28"/>
      <c r="D151" s="28"/>
      <c r="E151" s="28"/>
      <c r="J151" s="28"/>
      <c r="N151" s="28"/>
    </row>
    <row r="152" spans="3:14" ht="15.75" customHeight="1">
      <c r="C152" s="28"/>
      <c r="D152" s="28"/>
      <c r="E152" s="28"/>
      <c r="J152" s="28"/>
      <c r="N152" s="28"/>
    </row>
    <row r="153" spans="3:14" ht="15.75" customHeight="1">
      <c r="C153" s="28"/>
      <c r="D153" s="28"/>
      <c r="E153" s="28"/>
      <c r="J153" s="28"/>
      <c r="N153" s="28"/>
    </row>
    <row r="154" spans="3:14" ht="15.75" customHeight="1">
      <c r="C154" s="28"/>
      <c r="D154" s="28"/>
      <c r="E154" s="28"/>
      <c r="J154" s="28"/>
      <c r="N154" s="28"/>
    </row>
    <row r="155" spans="3:14" ht="15.75" customHeight="1">
      <c r="C155" s="28"/>
      <c r="D155" s="28"/>
      <c r="E155" s="28"/>
      <c r="J155" s="28"/>
      <c r="N155" s="28"/>
    </row>
    <row r="156" spans="3:14" ht="15.75" customHeight="1">
      <c r="C156" s="28"/>
      <c r="D156" s="28"/>
      <c r="E156" s="28"/>
      <c r="J156" s="28"/>
      <c r="N156" s="28"/>
    </row>
    <row r="157" spans="3:14" ht="15.75" customHeight="1">
      <c r="C157" s="28"/>
      <c r="D157" s="28"/>
      <c r="E157" s="28"/>
      <c r="J157" s="28"/>
      <c r="N157" s="28"/>
    </row>
    <row r="158" spans="3:14" ht="15.75" customHeight="1">
      <c r="C158" s="28"/>
      <c r="D158" s="28"/>
      <c r="E158" s="28"/>
      <c r="J158" s="28"/>
      <c r="N158" s="28"/>
    </row>
    <row r="159" spans="3:14" ht="15.75" customHeight="1">
      <c r="C159" s="28"/>
      <c r="D159" s="28"/>
      <c r="E159" s="28"/>
      <c r="J159" s="28"/>
      <c r="N159" s="28"/>
    </row>
    <row r="160" spans="3:14" ht="15.75" customHeight="1">
      <c r="C160" s="28"/>
      <c r="D160" s="28"/>
      <c r="E160" s="28"/>
      <c r="J160" s="28"/>
      <c r="N160" s="28"/>
    </row>
    <row r="161" spans="3:14" ht="15.75" customHeight="1">
      <c r="C161" s="28"/>
      <c r="D161" s="28"/>
      <c r="E161" s="28"/>
      <c r="J161" s="28"/>
      <c r="N161" s="28"/>
    </row>
    <row r="162" spans="3:14" ht="15.75" customHeight="1">
      <c r="C162" s="28"/>
      <c r="D162" s="28"/>
      <c r="E162" s="28"/>
      <c r="J162" s="28"/>
      <c r="N162" s="28"/>
    </row>
    <row r="163" spans="3:14" ht="15.75" customHeight="1">
      <c r="C163" s="28"/>
      <c r="D163" s="28"/>
      <c r="E163" s="28"/>
      <c r="J163" s="28"/>
      <c r="N163" s="28"/>
    </row>
    <row r="164" spans="3:14" ht="15.75" customHeight="1">
      <c r="C164" s="28"/>
      <c r="D164" s="28"/>
      <c r="E164" s="28"/>
      <c r="J164" s="28"/>
      <c r="N164" s="28"/>
    </row>
    <row r="165" spans="3:14" ht="15.75" customHeight="1">
      <c r="C165" s="28"/>
      <c r="D165" s="28"/>
      <c r="E165" s="28"/>
      <c r="J165" s="28"/>
      <c r="N165" s="28"/>
    </row>
    <row r="166" spans="3:14" ht="15.75" customHeight="1">
      <c r="C166" s="28"/>
      <c r="D166" s="28"/>
      <c r="E166" s="28"/>
      <c r="J166" s="28"/>
      <c r="N166" s="28"/>
    </row>
    <row r="167" spans="3:14" ht="15.75" customHeight="1">
      <c r="C167" s="28"/>
      <c r="D167" s="28"/>
      <c r="E167" s="28"/>
      <c r="J167" s="28"/>
      <c r="N167" s="28"/>
    </row>
    <row r="168" spans="3:14" ht="15.75" customHeight="1">
      <c r="C168" s="28"/>
      <c r="D168" s="28"/>
      <c r="E168" s="28"/>
      <c r="J168" s="28"/>
      <c r="N168" s="28"/>
    </row>
    <row r="169" spans="3:14" ht="15.75" customHeight="1">
      <c r="C169" s="28"/>
      <c r="D169" s="28"/>
      <c r="E169" s="28"/>
      <c r="J169" s="28"/>
      <c r="N169" s="28"/>
    </row>
    <row r="170" spans="3:14" ht="15.75" customHeight="1">
      <c r="C170" s="28"/>
      <c r="D170" s="28"/>
      <c r="E170" s="28"/>
      <c r="J170" s="28"/>
      <c r="N170" s="28"/>
    </row>
    <row r="171" spans="3:14" ht="15.75" customHeight="1">
      <c r="C171" s="28"/>
      <c r="D171" s="28"/>
      <c r="E171" s="28"/>
      <c r="J171" s="28"/>
      <c r="N171" s="28"/>
    </row>
    <row r="172" spans="3:14" ht="15.75" customHeight="1">
      <c r="C172" s="28"/>
      <c r="D172" s="28"/>
      <c r="E172" s="28"/>
      <c r="J172" s="28"/>
      <c r="N172" s="28"/>
    </row>
    <row r="173" spans="3:14" ht="15.75" customHeight="1">
      <c r="C173" s="28"/>
      <c r="D173" s="28"/>
      <c r="E173" s="28"/>
      <c r="J173" s="28"/>
      <c r="N173" s="28"/>
    </row>
    <row r="174" spans="3:14" ht="15.75" customHeight="1">
      <c r="C174" s="28"/>
      <c r="D174" s="28"/>
      <c r="E174" s="28"/>
      <c r="J174" s="28"/>
      <c r="N174" s="28"/>
    </row>
    <row r="175" spans="3:14" ht="15.75" customHeight="1">
      <c r="C175" s="28"/>
      <c r="D175" s="28"/>
      <c r="E175" s="28"/>
      <c r="J175" s="28"/>
      <c r="N175" s="28"/>
    </row>
    <row r="176" spans="3:14" ht="15.75" customHeight="1">
      <c r="C176" s="28"/>
      <c r="D176" s="28"/>
      <c r="E176" s="28"/>
      <c r="J176" s="28"/>
      <c r="N176" s="28"/>
    </row>
    <row r="177" spans="3:14" ht="15.75" customHeight="1">
      <c r="C177" s="28"/>
      <c r="D177" s="28"/>
      <c r="E177" s="28"/>
      <c r="J177" s="28"/>
      <c r="N177" s="28"/>
    </row>
    <row r="178" spans="3:14" ht="15.75" customHeight="1">
      <c r="C178" s="28"/>
      <c r="D178" s="28"/>
      <c r="E178" s="28"/>
      <c r="J178" s="28"/>
      <c r="N178" s="28"/>
    </row>
    <row r="179" spans="3:14" ht="15.75" customHeight="1">
      <c r="C179" s="28"/>
      <c r="D179" s="28"/>
      <c r="E179" s="28"/>
      <c r="J179" s="28"/>
      <c r="N179" s="28"/>
    </row>
    <row r="180" spans="3:14" ht="15.75" customHeight="1">
      <c r="C180" s="28"/>
      <c r="D180" s="28"/>
      <c r="E180" s="28"/>
      <c r="J180" s="28"/>
      <c r="N180" s="28"/>
    </row>
    <row r="181" spans="3:14" ht="15.75" customHeight="1">
      <c r="C181" s="28"/>
      <c r="D181" s="28"/>
      <c r="E181" s="28"/>
      <c r="J181" s="28"/>
      <c r="N181" s="28"/>
    </row>
    <row r="182" spans="3:14" ht="15.75" customHeight="1">
      <c r="C182" s="28"/>
      <c r="D182" s="28"/>
      <c r="E182" s="28"/>
      <c r="J182" s="28"/>
      <c r="N182" s="28"/>
    </row>
    <row r="183" spans="3:14" ht="15.75" customHeight="1">
      <c r="C183" s="28"/>
      <c r="D183" s="28"/>
      <c r="E183" s="28"/>
      <c r="J183" s="28"/>
      <c r="N183" s="28"/>
    </row>
    <row r="184" spans="3:14" ht="15.75" customHeight="1">
      <c r="C184" s="28"/>
      <c r="D184" s="28"/>
      <c r="E184" s="28"/>
      <c r="J184" s="28"/>
      <c r="N184" s="28"/>
    </row>
    <row r="185" spans="3:14" ht="15.75" customHeight="1">
      <c r="C185" s="28"/>
      <c r="D185" s="28"/>
      <c r="E185" s="28"/>
      <c r="J185" s="28"/>
      <c r="N185" s="28"/>
    </row>
    <row r="186" spans="3:14" ht="15.75" customHeight="1">
      <c r="C186" s="28"/>
      <c r="D186" s="28"/>
      <c r="E186" s="28"/>
      <c r="J186" s="28"/>
      <c r="N186" s="28"/>
    </row>
    <row r="187" spans="3:14" ht="15.75" customHeight="1">
      <c r="C187" s="28"/>
      <c r="D187" s="28"/>
      <c r="E187" s="28"/>
      <c r="J187" s="28"/>
      <c r="N187" s="28"/>
    </row>
    <row r="188" spans="3:14" ht="15.75" customHeight="1">
      <c r="C188" s="28"/>
      <c r="D188" s="28"/>
      <c r="E188" s="28"/>
      <c r="J188" s="28"/>
      <c r="N188" s="28"/>
    </row>
    <row r="189" spans="3:14" ht="15.75" customHeight="1">
      <c r="C189" s="28"/>
      <c r="D189" s="28"/>
      <c r="E189" s="28"/>
      <c r="J189" s="28"/>
      <c r="N189" s="28"/>
    </row>
    <row r="190" spans="3:14" ht="15.75" customHeight="1">
      <c r="C190" s="28"/>
      <c r="D190" s="28"/>
      <c r="E190" s="28"/>
      <c r="J190" s="28"/>
      <c r="N190" s="28"/>
    </row>
    <row r="191" spans="3:14" ht="15.75" customHeight="1">
      <c r="C191" s="28"/>
      <c r="D191" s="28"/>
      <c r="E191" s="28"/>
      <c r="J191" s="28"/>
      <c r="N191" s="28"/>
    </row>
    <row r="192" spans="3:14" ht="15.75" customHeight="1">
      <c r="C192" s="28"/>
      <c r="D192" s="28"/>
      <c r="E192" s="28"/>
      <c r="J192" s="28"/>
      <c r="N192" s="28"/>
    </row>
    <row r="193" spans="3:14" ht="15.75" customHeight="1">
      <c r="C193" s="28"/>
      <c r="D193" s="28"/>
      <c r="E193" s="28"/>
      <c r="J193" s="28"/>
      <c r="N193" s="28"/>
    </row>
    <row r="194" spans="3:14" ht="15.75" customHeight="1">
      <c r="C194" s="28"/>
      <c r="D194" s="28"/>
      <c r="E194" s="28"/>
      <c r="J194" s="28"/>
      <c r="N194" s="28"/>
    </row>
    <row r="195" spans="3:14" ht="15.75" customHeight="1">
      <c r="C195" s="28"/>
      <c r="D195" s="28"/>
      <c r="E195" s="28"/>
      <c r="J195" s="28"/>
      <c r="N195" s="28"/>
    </row>
    <row r="196" spans="3:14" ht="15.75" customHeight="1">
      <c r="C196" s="28"/>
      <c r="D196" s="28"/>
      <c r="E196" s="28"/>
      <c r="J196" s="28"/>
      <c r="N196" s="28"/>
    </row>
    <row r="197" spans="3:14" ht="15.75" customHeight="1">
      <c r="C197" s="28"/>
      <c r="D197" s="28"/>
      <c r="E197" s="28"/>
      <c r="J197" s="28"/>
      <c r="N197" s="28"/>
    </row>
    <row r="198" spans="3:14" ht="15.75" customHeight="1">
      <c r="C198" s="28"/>
      <c r="D198" s="28"/>
      <c r="E198" s="28"/>
      <c r="J198" s="28"/>
      <c r="N198" s="28"/>
    </row>
    <row r="199" spans="3:14" ht="15.75" customHeight="1">
      <c r="C199" s="28"/>
      <c r="D199" s="28"/>
      <c r="E199" s="28"/>
      <c r="J199" s="28"/>
      <c r="N199" s="28"/>
    </row>
    <row r="200" spans="3:14" ht="15.75" customHeight="1">
      <c r="C200" s="28"/>
      <c r="D200" s="28"/>
      <c r="E200" s="28"/>
      <c r="J200" s="28"/>
      <c r="N200" s="28"/>
    </row>
    <row r="201" spans="3:14" ht="15.75" customHeight="1">
      <c r="C201" s="28"/>
      <c r="D201" s="28"/>
      <c r="E201" s="28"/>
      <c r="J201" s="28"/>
      <c r="N201" s="28"/>
    </row>
    <row r="202" spans="3:14" ht="15.75" customHeight="1">
      <c r="C202" s="28"/>
      <c r="D202" s="28"/>
      <c r="E202" s="28"/>
      <c r="J202" s="28"/>
      <c r="N202" s="28"/>
    </row>
    <row r="203" spans="3:14" ht="15.75" customHeight="1">
      <c r="C203" s="28"/>
      <c r="D203" s="28"/>
      <c r="E203" s="28"/>
      <c r="J203" s="28"/>
      <c r="N203" s="28"/>
    </row>
    <row r="204" spans="3:14" ht="15.75" customHeight="1">
      <c r="C204" s="28"/>
      <c r="D204" s="28"/>
      <c r="E204" s="28"/>
      <c r="J204" s="28"/>
      <c r="N204" s="28"/>
    </row>
    <row r="205" spans="3:14" ht="15.75" customHeight="1">
      <c r="C205" s="28"/>
      <c r="D205" s="28"/>
      <c r="E205" s="28"/>
      <c r="J205" s="28"/>
      <c r="N205" s="28"/>
    </row>
    <row r="206" spans="3:14" ht="15.75" customHeight="1">
      <c r="C206" s="28"/>
      <c r="D206" s="28"/>
      <c r="E206" s="28"/>
      <c r="J206" s="28"/>
      <c r="N206" s="28"/>
    </row>
    <row r="207" spans="3:14" ht="15.75" customHeight="1">
      <c r="C207" s="28"/>
      <c r="D207" s="28"/>
      <c r="E207" s="28"/>
      <c r="J207" s="28"/>
      <c r="N207" s="28"/>
    </row>
    <row r="208" spans="3:14" ht="15.75" customHeight="1">
      <c r="C208" s="28"/>
      <c r="D208" s="28"/>
      <c r="E208" s="28"/>
      <c r="J208" s="28"/>
      <c r="N208" s="28"/>
    </row>
    <row r="209" spans="3:14" ht="15.75" customHeight="1">
      <c r="C209" s="28"/>
      <c r="D209" s="28"/>
      <c r="E209" s="28"/>
      <c r="J209" s="28"/>
      <c r="N209" s="28"/>
    </row>
    <row r="210" spans="3:14" ht="15.75" customHeight="1">
      <c r="C210" s="28"/>
      <c r="D210" s="28"/>
      <c r="E210" s="28"/>
      <c r="J210" s="28"/>
      <c r="N210" s="28"/>
    </row>
    <row r="211" spans="3:14" ht="15.75" customHeight="1">
      <c r="C211" s="28"/>
      <c r="D211" s="28"/>
      <c r="E211" s="28"/>
      <c r="J211" s="28"/>
      <c r="N211" s="28"/>
    </row>
    <row r="212" spans="3:14" ht="15.75" customHeight="1">
      <c r="C212" s="28"/>
      <c r="D212" s="28"/>
      <c r="E212" s="28"/>
      <c r="J212" s="28"/>
      <c r="N212" s="28"/>
    </row>
    <row r="213" spans="3:14" ht="15.75" customHeight="1">
      <c r="C213" s="28"/>
      <c r="D213" s="28"/>
      <c r="E213" s="28"/>
      <c r="J213" s="28"/>
      <c r="N213" s="28"/>
    </row>
    <row r="214" spans="3:14" ht="15.75" customHeight="1">
      <c r="C214" s="28"/>
      <c r="D214" s="28"/>
      <c r="E214" s="28"/>
      <c r="J214" s="28"/>
      <c r="N214" s="28"/>
    </row>
    <row r="215" spans="3:14" ht="15.75" customHeight="1">
      <c r="C215" s="28"/>
      <c r="D215" s="28"/>
      <c r="E215" s="28"/>
      <c r="J215" s="28"/>
      <c r="N215" s="28"/>
    </row>
    <row r="216" spans="3:14" ht="15.75" customHeight="1">
      <c r="C216" s="28"/>
      <c r="D216" s="28"/>
      <c r="E216" s="28"/>
      <c r="J216" s="28"/>
      <c r="N216" s="28"/>
    </row>
    <row r="217" spans="3:14" ht="15.75" customHeight="1">
      <c r="C217" s="28"/>
      <c r="D217" s="28"/>
      <c r="E217" s="28"/>
      <c r="J217" s="28"/>
      <c r="N217" s="28"/>
    </row>
    <row r="218" spans="3:14" ht="15.75" customHeight="1">
      <c r="C218" s="28"/>
      <c r="D218" s="28"/>
      <c r="E218" s="28"/>
      <c r="J218" s="28"/>
      <c r="N218" s="28"/>
    </row>
    <row r="219" spans="3:14" ht="15.75" customHeight="1">
      <c r="C219" s="28"/>
      <c r="D219" s="28"/>
      <c r="E219" s="28"/>
      <c r="J219" s="28"/>
      <c r="N219" s="28"/>
    </row>
    <row r="220" spans="3:14" ht="15.75" customHeight="1">
      <c r="C220" s="28"/>
      <c r="D220" s="28"/>
      <c r="E220" s="28"/>
      <c r="J220" s="28"/>
      <c r="N220" s="28"/>
    </row>
    <row r="221" spans="3:14" ht="15.75" customHeight="1">
      <c r="C221" s="28"/>
      <c r="D221" s="28"/>
      <c r="E221" s="28"/>
      <c r="J221" s="28"/>
      <c r="N221" s="28"/>
    </row>
    <row r="222" spans="3:14" ht="15.75" customHeight="1">
      <c r="C222" s="28"/>
      <c r="D222" s="28"/>
      <c r="E222" s="28"/>
      <c r="J222" s="28"/>
      <c r="N222" s="28"/>
    </row>
    <row r="223" spans="3:14" ht="15.75" customHeight="1">
      <c r="C223" s="28"/>
      <c r="D223" s="28"/>
      <c r="E223" s="28"/>
      <c r="J223" s="28"/>
      <c r="N223" s="28"/>
    </row>
    <row r="224" spans="3:14" ht="15.75" customHeight="1">
      <c r="C224" s="28"/>
      <c r="D224" s="28"/>
      <c r="E224" s="28"/>
      <c r="J224" s="28"/>
      <c r="N224" s="28"/>
    </row>
    <row r="225" spans="3:14" ht="15.75" customHeight="1">
      <c r="C225" s="28"/>
      <c r="D225" s="28"/>
      <c r="E225" s="28"/>
      <c r="J225" s="28"/>
      <c r="N225" s="28"/>
    </row>
    <row r="226" spans="3:14" ht="15.75" customHeight="1">
      <c r="C226" s="28"/>
      <c r="D226" s="28"/>
      <c r="E226" s="28"/>
      <c r="J226" s="28"/>
      <c r="N226" s="28"/>
    </row>
    <row r="227" spans="3:14" ht="15.75" customHeight="1">
      <c r="C227" s="28"/>
      <c r="D227" s="28"/>
      <c r="E227" s="28"/>
      <c r="J227" s="28"/>
      <c r="N227" s="28"/>
    </row>
    <row r="228" spans="3:14" ht="15.75" customHeight="1">
      <c r="C228" s="28"/>
      <c r="D228" s="28"/>
      <c r="E228" s="28"/>
      <c r="J228" s="28"/>
      <c r="N228" s="28"/>
    </row>
    <row r="229" spans="3:14" ht="15.75" customHeight="1">
      <c r="C229" s="28"/>
      <c r="D229" s="28"/>
      <c r="E229" s="28"/>
      <c r="J229" s="28"/>
      <c r="N229" s="28"/>
    </row>
    <row r="230" spans="3:14" ht="15.75" customHeight="1">
      <c r="C230" s="28"/>
      <c r="D230" s="28"/>
      <c r="E230" s="28"/>
      <c r="J230" s="28"/>
      <c r="N230" s="28"/>
    </row>
    <row r="231" spans="3:14" ht="15.75" customHeight="1">
      <c r="C231" s="28"/>
      <c r="D231" s="28"/>
      <c r="E231" s="28"/>
      <c r="J231" s="28"/>
      <c r="N231" s="28"/>
    </row>
    <row r="232" spans="3:14" ht="15.75" customHeight="1">
      <c r="C232" s="28"/>
      <c r="D232" s="28"/>
      <c r="E232" s="28"/>
      <c r="J232" s="28"/>
      <c r="N232" s="28"/>
    </row>
    <row r="233" spans="3:14" ht="15.75" customHeight="1">
      <c r="C233" s="28"/>
      <c r="D233" s="28"/>
      <c r="E233" s="28"/>
      <c r="J233" s="28"/>
      <c r="N233" s="28"/>
    </row>
    <row r="234" spans="3:14" ht="15.75" customHeight="1">
      <c r="C234" s="28"/>
      <c r="D234" s="28"/>
      <c r="E234" s="28"/>
      <c r="J234" s="28"/>
      <c r="N234" s="28"/>
    </row>
    <row r="235" spans="3:14" ht="15.75" customHeight="1">
      <c r="C235" s="28"/>
      <c r="D235" s="28"/>
      <c r="E235" s="28"/>
      <c r="J235" s="28"/>
      <c r="N235" s="28"/>
    </row>
    <row r="236" spans="3:14" ht="15.75" customHeight="1">
      <c r="C236" s="28"/>
      <c r="D236" s="28"/>
      <c r="E236" s="28"/>
      <c r="J236" s="28"/>
      <c r="N236" s="28"/>
    </row>
    <row r="237" spans="3:14" ht="15.75" customHeight="1">
      <c r="C237" s="28"/>
      <c r="D237" s="28"/>
      <c r="E237" s="28"/>
      <c r="J237" s="28"/>
      <c r="N237" s="28"/>
    </row>
    <row r="238" spans="3:14" ht="15.75" customHeight="1">
      <c r="C238" s="28"/>
      <c r="D238" s="28"/>
      <c r="E238" s="28"/>
      <c r="J238" s="28"/>
      <c r="N238" s="28"/>
    </row>
    <row r="239" spans="3:14" ht="15.75" customHeight="1">
      <c r="C239" s="28"/>
      <c r="D239" s="28"/>
      <c r="E239" s="28"/>
      <c r="J239" s="28"/>
      <c r="N239" s="28"/>
    </row>
    <row r="240" spans="3:14" ht="15.75" customHeight="1">
      <c r="C240" s="28"/>
      <c r="D240" s="28"/>
      <c r="E240" s="28"/>
      <c r="J240" s="28"/>
      <c r="N240" s="28"/>
    </row>
    <row r="241" spans="3:14" ht="15.75" customHeight="1">
      <c r="C241" s="28"/>
      <c r="D241" s="28"/>
      <c r="E241" s="28"/>
      <c r="J241" s="28"/>
      <c r="N241" s="28"/>
    </row>
    <row r="242" spans="3:14" ht="15.75" customHeight="1">
      <c r="C242" s="28"/>
      <c r="D242" s="28"/>
      <c r="E242" s="28"/>
      <c r="J242" s="28"/>
      <c r="N242" s="28"/>
    </row>
    <row r="243" spans="3:14" ht="15.75" customHeight="1">
      <c r="C243" s="28"/>
      <c r="D243" s="28"/>
      <c r="E243" s="28"/>
      <c r="J243" s="28"/>
      <c r="N243" s="28"/>
    </row>
    <row r="244" spans="3:14" ht="15.75" customHeight="1">
      <c r="C244" s="28"/>
      <c r="D244" s="28"/>
      <c r="E244" s="28"/>
      <c r="J244" s="28"/>
      <c r="N244" s="28"/>
    </row>
    <row r="245" spans="3:14" ht="15.75" customHeight="1">
      <c r="C245" s="28"/>
      <c r="D245" s="28"/>
      <c r="E245" s="28"/>
      <c r="J245" s="28"/>
      <c r="N245" s="28"/>
    </row>
    <row r="246" spans="3:14" ht="15.75" customHeight="1">
      <c r="C246" s="28"/>
      <c r="D246" s="28"/>
      <c r="E246" s="28"/>
      <c r="J246" s="28"/>
      <c r="N246" s="28"/>
    </row>
    <row r="247" spans="3:14" ht="15.75" customHeight="1">
      <c r="C247" s="28"/>
      <c r="D247" s="28"/>
      <c r="E247" s="28"/>
      <c r="J247" s="28"/>
      <c r="N247" s="28"/>
    </row>
    <row r="248" spans="3:14" ht="15.75" customHeight="1">
      <c r="C248" s="28"/>
      <c r="D248" s="28"/>
      <c r="E248" s="28"/>
      <c r="J248" s="28"/>
      <c r="N248" s="28"/>
    </row>
    <row r="249" spans="3:14" ht="15.75" customHeight="1">
      <c r="C249" s="28"/>
      <c r="D249" s="28"/>
      <c r="E249" s="28"/>
      <c r="J249" s="28"/>
      <c r="N249" s="28"/>
    </row>
    <row r="250" spans="3:14" ht="15.75" customHeight="1">
      <c r="C250" s="28"/>
      <c r="D250" s="28"/>
      <c r="E250" s="28"/>
      <c r="J250" s="28"/>
      <c r="N250" s="28"/>
    </row>
    <row r="251" spans="3:14" ht="15.75" customHeight="1">
      <c r="C251" s="28"/>
      <c r="D251" s="28"/>
      <c r="E251" s="28"/>
      <c r="J251" s="28"/>
      <c r="N251" s="28"/>
    </row>
    <row r="252" spans="3:14" ht="15.75" customHeight="1">
      <c r="C252" s="28"/>
      <c r="D252" s="28"/>
      <c r="E252" s="28"/>
      <c r="J252" s="28"/>
      <c r="N252" s="28"/>
    </row>
    <row r="253" spans="3:14" ht="15.75" customHeight="1">
      <c r="C253" s="28"/>
      <c r="D253" s="28"/>
      <c r="E253" s="28"/>
      <c r="J253" s="28"/>
      <c r="N253" s="28"/>
    </row>
    <row r="254" spans="3:14" ht="15.75" customHeight="1">
      <c r="C254" s="28"/>
      <c r="D254" s="28"/>
      <c r="E254" s="28"/>
      <c r="J254" s="28"/>
      <c r="N254" s="28"/>
    </row>
    <row r="255" spans="3:14" ht="15.75" customHeight="1">
      <c r="C255" s="28"/>
      <c r="D255" s="28"/>
      <c r="E255" s="28"/>
      <c r="J255" s="28"/>
      <c r="N255" s="28"/>
    </row>
    <row r="256" spans="3:14" ht="15.75" customHeight="1">
      <c r="C256" s="28"/>
      <c r="D256" s="28"/>
      <c r="E256" s="28"/>
      <c r="J256" s="28"/>
      <c r="N256" s="28"/>
    </row>
    <row r="257" spans="3:14" ht="15.75" customHeight="1">
      <c r="C257" s="28"/>
      <c r="D257" s="28"/>
      <c r="E257" s="28"/>
      <c r="J257" s="28"/>
      <c r="N257" s="28"/>
    </row>
    <row r="258" spans="3:14" ht="15.75" customHeight="1">
      <c r="C258" s="28"/>
      <c r="D258" s="28"/>
      <c r="E258" s="28"/>
      <c r="J258" s="28"/>
      <c r="N258" s="28"/>
    </row>
    <row r="259" spans="3:14" ht="15.75" customHeight="1">
      <c r="C259" s="28"/>
      <c r="D259" s="28"/>
      <c r="E259" s="28"/>
      <c r="J259" s="28"/>
      <c r="N259" s="28"/>
    </row>
    <row r="260" spans="3:14" ht="15.75" customHeight="1">
      <c r="C260" s="28"/>
      <c r="D260" s="28"/>
      <c r="E260" s="28"/>
      <c r="J260" s="28"/>
      <c r="N260" s="28"/>
    </row>
    <row r="261" spans="3:14" ht="15.75" customHeight="1">
      <c r="C261" s="28"/>
      <c r="D261" s="28"/>
      <c r="E261" s="28"/>
      <c r="J261" s="28"/>
      <c r="N261" s="28"/>
    </row>
    <row r="262" spans="3:14" ht="15.75" customHeight="1">
      <c r="C262" s="28"/>
      <c r="D262" s="28"/>
      <c r="E262" s="28"/>
      <c r="J262" s="28"/>
      <c r="N262" s="28"/>
    </row>
    <row r="263" spans="3:14" ht="15.75" customHeight="1">
      <c r="C263" s="28"/>
      <c r="D263" s="28"/>
      <c r="E263" s="28"/>
      <c r="J263" s="28"/>
      <c r="N263" s="28"/>
    </row>
    <row r="264" spans="3:14" ht="15.75" customHeight="1">
      <c r="C264" s="28"/>
      <c r="D264" s="28"/>
      <c r="E264" s="28"/>
      <c r="J264" s="28"/>
      <c r="N264" s="28"/>
    </row>
    <row r="265" spans="3:14" ht="15.75" customHeight="1">
      <c r="C265" s="28"/>
      <c r="D265" s="28"/>
      <c r="E265" s="28"/>
      <c r="J265" s="28"/>
      <c r="N265" s="28"/>
    </row>
    <row r="266" spans="3:14" ht="15.75" customHeight="1">
      <c r="C266" s="28"/>
      <c r="D266" s="28"/>
      <c r="E266" s="28"/>
      <c r="J266" s="28"/>
      <c r="N266" s="28"/>
    </row>
    <row r="267" spans="3:14" ht="15.75" customHeight="1">
      <c r="C267" s="28"/>
      <c r="D267" s="28"/>
      <c r="E267" s="28"/>
      <c r="J267" s="28"/>
      <c r="N267" s="28"/>
    </row>
    <row r="268" spans="3:14" ht="15.75" customHeight="1">
      <c r="C268" s="28"/>
      <c r="D268" s="28"/>
      <c r="E268" s="28"/>
      <c r="J268" s="28"/>
      <c r="N268" s="28"/>
    </row>
    <row r="269" spans="3:14" ht="15.75" customHeight="1">
      <c r="C269" s="28"/>
      <c r="D269" s="28"/>
      <c r="E269" s="28"/>
      <c r="J269" s="28"/>
      <c r="N269" s="28"/>
    </row>
    <row r="270" spans="3:14" ht="15.75" customHeight="1">
      <c r="C270" s="28"/>
      <c r="D270" s="28"/>
      <c r="E270" s="28"/>
      <c r="J270" s="28"/>
      <c r="N270" s="28"/>
    </row>
    <row r="271" spans="3:14" ht="15.75" customHeight="1">
      <c r="C271" s="28"/>
      <c r="D271" s="28"/>
      <c r="E271" s="28"/>
      <c r="J271" s="28"/>
      <c r="N271" s="28"/>
    </row>
    <row r="272" spans="3:14" ht="15.75" customHeight="1">
      <c r="C272" s="28"/>
      <c r="D272" s="28"/>
      <c r="E272" s="28"/>
      <c r="J272" s="28"/>
      <c r="N272" s="28"/>
    </row>
    <row r="273" spans="3:14" ht="15.75" customHeight="1">
      <c r="C273" s="28"/>
      <c r="D273" s="28"/>
      <c r="E273" s="28"/>
      <c r="J273" s="28"/>
      <c r="N273" s="28"/>
    </row>
    <row r="274" spans="3:14" ht="15.75" customHeight="1">
      <c r="C274" s="28"/>
      <c r="D274" s="28"/>
      <c r="E274" s="28"/>
      <c r="J274" s="28"/>
      <c r="N274" s="28"/>
    </row>
    <row r="275" spans="3:14" ht="15.75" customHeight="1">
      <c r="C275" s="28"/>
      <c r="D275" s="28"/>
      <c r="E275" s="28"/>
      <c r="J275" s="28"/>
      <c r="N275" s="28"/>
    </row>
    <row r="276" spans="3:14" ht="15.75" customHeight="1">
      <c r="C276" s="28"/>
      <c r="D276" s="28"/>
      <c r="E276" s="28"/>
      <c r="J276" s="28"/>
      <c r="N276" s="28"/>
    </row>
    <row r="277" spans="3:14" ht="15.75" customHeight="1">
      <c r="C277" s="28"/>
      <c r="D277" s="28"/>
      <c r="E277" s="28"/>
      <c r="J277" s="28"/>
      <c r="N277" s="28"/>
    </row>
    <row r="278" spans="3:14" ht="15.75" customHeight="1">
      <c r="C278" s="28"/>
      <c r="D278" s="28"/>
      <c r="E278" s="28"/>
      <c r="J278" s="28"/>
      <c r="N278" s="28"/>
    </row>
    <row r="279" spans="3:14" ht="15.75" customHeight="1">
      <c r="C279" s="28"/>
      <c r="D279" s="28"/>
      <c r="E279" s="28"/>
      <c r="J279" s="28"/>
      <c r="N279" s="28"/>
    </row>
    <row r="280" spans="3:14" ht="15.75" customHeight="1">
      <c r="C280" s="28"/>
      <c r="D280" s="28"/>
      <c r="E280" s="28"/>
      <c r="J280" s="28"/>
      <c r="N280" s="28"/>
    </row>
    <row r="281" spans="3:14" ht="15.75" customHeight="1">
      <c r="C281" s="28"/>
      <c r="D281" s="28"/>
      <c r="E281" s="28"/>
      <c r="J281" s="28"/>
      <c r="N281" s="28"/>
    </row>
    <row r="282" spans="3:14" ht="15.75" customHeight="1">
      <c r="C282" s="28"/>
      <c r="D282" s="28"/>
      <c r="E282" s="28"/>
      <c r="J282" s="28"/>
      <c r="N282" s="28"/>
    </row>
    <row r="283" spans="3:14" ht="15.75" customHeight="1">
      <c r="C283" s="28"/>
      <c r="D283" s="28"/>
      <c r="E283" s="28"/>
      <c r="J283" s="28"/>
      <c r="N283" s="28"/>
    </row>
    <row r="284" spans="3:14" ht="15.75" customHeight="1">
      <c r="C284" s="28"/>
      <c r="D284" s="28"/>
      <c r="E284" s="28"/>
      <c r="J284" s="28"/>
      <c r="N284" s="28"/>
    </row>
    <row r="285" spans="3:14" ht="15.75" customHeight="1">
      <c r="C285" s="28"/>
      <c r="D285" s="28"/>
      <c r="E285" s="28"/>
      <c r="J285" s="28"/>
      <c r="N285" s="28"/>
    </row>
    <row r="286" spans="3:14" ht="15.75" customHeight="1">
      <c r="C286" s="28"/>
      <c r="D286" s="28"/>
      <c r="E286" s="28"/>
      <c r="J286" s="28"/>
      <c r="N286" s="28"/>
    </row>
    <row r="287" spans="3:14" ht="15.75" customHeight="1">
      <c r="C287" s="28"/>
      <c r="D287" s="28"/>
      <c r="E287" s="28"/>
      <c r="J287" s="28"/>
      <c r="N287" s="28"/>
    </row>
    <row r="288" spans="3:14" ht="15.75" customHeight="1">
      <c r="C288" s="28"/>
      <c r="D288" s="28"/>
      <c r="E288" s="28"/>
      <c r="J288" s="28"/>
      <c r="N288" s="28"/>
    </row>
    <row r="289" spans="3:14" ht="15.75" customHeight="1">
      <c r="C289" s="28"/>
      <c r="D289" s="28"/>
      <c r="E289" s="28"/>
      <c r="J289" s="28"/>
      <c r="N289" s="28"/>
    </row>
    <row r="290" spans="3:14" ht="15.75" customHeight="1">
      <c r="C290" s="28"/>
      <c r="D290" s="28"/>
      <c r="E290" s="28"/>
      <c r="J290" s="28"/>
      <c r="N290" s="28"/>
    </row>
    <row r="291" spans="3:14" ht="15.75" customHeight="1">
      <c r="C291" s="28"/>
      <c r="D291" s="28"/>
      <c r="E291" s="28"/>
      <c r="J291" s="28"/>
      <c r="N291" s="28"/>
    </row>
    <row r="292" spans="3:14" ht="15.75" customHeight="1">
      <c r="C292" s="28"/>
      <c r="D292" s="28"/>
      <c r="E292" s="28"/>
      <c r="J292" s="28"/>
      <c r="N292" s="28"/>
    </row>
    <row r="293" spans="3:14" ht="15.75" customHeight="1">
      <c r="C293" s="28"/>
      <c r="D293" s="28"/>
      <c r="E293" s="28"/>
      <c r="J293" s="28"/>
      <c r="N293" s="28"/>
    </row>
    <row r="294" spans="3:14" ht="15.75" customHeight="1">
      <c r="C294" s="28"/>
      <c r="D294" s="28"/>
      <c r="E294" s="28"/>
      <c r="J294" s="28"/>
      <c r="N294" s="28"/>
    </row>
    <row r="295" spans="3:14" ht="15.75" customHeight="1">
      <c r="C295" s="28"/>
      <c r="D295" s="28"/>
      <c r="E295" s="28"/>
      <c r="J295" s="28"/>
      <c r="N295" s="28"/>
    </row>
    <row r="296" spans="3:14" ht="15.75" customHeight="1">
      <c r="C296" s="28"/>
      <c r="D296" s="28"/>
      <c r="E296" s="28"/>
      <c r="J296" s="28"/>
      <c r="N296" s="28"/>
    </row>
    <row r="297" spans="3:14" ht="15.75" customHeight="1">
      <c r="C297" s="28"/>
      <c r="D297" s="28"/>
      <c r="E297" s="28"/>
      <c r="J297" s="28"/>
      <c r="N297" s="28"/>
    </row>
    <row r="298" spans="3:14" ht="15.75" customHeight="1">
      <c r="C298" s="28"/>
      <c r="D298" s="28"/>
      <c r="E298" s="28"/>
      <c r="J298" s="28"/>
      <c r="N298" s="28"/>
    </row>
    <row r="299" spans="3:14" ht="15.75" customHeight="1">
      <c r="C299" s="28"/>
      <c r="D299" s="28"/>
      <c r="E299" s="28"/>
      <c r="J299" s="28"/>
      <c r="N299" s="28"/>
    </row>
    <row r="300" spans="3:14" ht="15.75" customHeight="1">
      <c r="C300" s="28"/>
      <c r="D300" s="28"/>
      <c r="E300" s="28"/>
      <c r="J300" s="28"/>
      <c r="N300" s="28"/>
    </row>
    <row r="301" spans="3:14" ht="15.75" customHeight="1">
      <c r="C301" s="28"/>
      <c r="D301" s="28"/>
      <c r="E301" s="28"/>
      <c r="J301" s="28"/>
      <c r="N301" s="28"/>
    </row>
    <row r="302" spans="3:14" ht="15.75" customHeight="1">
      <c r="C302" s="28"/>
      <c r="D302" s="28"/>
      <c r="E302" s="28"/>
      <c r="J302" s="28"/>
      <c r="N302" s="28"/>
    </row>
    <row r="303" spans="3:14" ht="15.75" customHeight="1">
      <c r="C303" s="28"/>
      <c r="D303" s="28"/>
      <c r="E303" s="28"/>
      <c r="J303" s="28"/>
      <c r="N303" s="28"/>
    </row>
    <row r="304" spans="3:14" ht="15.75" customHeight="1">
      <c r="C304" s="28"/>
      <c r="D304" s="28"/>
      <c r="E304" s="28"/>
      <c r="J304" s="28"/>
      <c r="N304" s="28"/>
    </row>
    <row r="305" spans="3:14" ht="15.75" customHeight="1">
      <c r="C305" s="28"/>
      <c r="D305" s="28"/>
      <c r="E305" s="28"/>
      <c r="J305" s="28"/>
      <c r="N305" s="28"/>
    </row>
    <row r="306" spans="3:14" ht="15.75" customHeight="1">
      <c r="C306" s="28"/>
      <c r="D306" s="28"/>
      <c r="E306" s="28"/>
      <c r="J306" s="28"/>
      <c r="N306" s="28"/>
    </row>
    <row r="307" spans="3:14" ht="15.75" customHeight="1">
      <c r="C307" s="28"/>
      <c r="D307" s="28"/>
      <c r="E307" s="28"/>
      <c r="J307" s="28"/>
      <c r="N307" s="28"/>
    </row>
    <row r="308" spans="3:14" ht="15.75" customHeight="1">
      <c r="C308" s="28"/>
      <c r="D308" s="28"/>
      <c r="E308" s="28"/>
      <c r="J308" s="28"/>
      <c r="N308" s="28"/>
    </row>
    <row r="309" spans="3:14" ht="15.75" customHeight="1">
      <c r="C309" s="28"/>
      <c r="D309" s="28"/>
      <c r="E309" s="28"/>
      <c r="J309" s="28"/>
      <c r="N309" s="28"/>
    </row>
    <row r="310" spans="3:14" ht="15.75" customHeight="1">
      <c r="C310" s="28"/>
      <c r="D310" s="28"/>
      <c r="E310" s="28"/>
      <c r="J310" s="28"/>
      <c r="N310" s="28"/>
    </row>
    <row r="311" spans="3:14" ht="15.75" customHeight="1">
      <c r="C311" s="28"/>
      <c r="D311" s="28"/>
      <c r="E311" s="28"/>
      <c r="J311" s="28"/>
      <c r="N311" s="28"/>
    </row>
    <row r="312" spans="3:14" ht="15.75" customHeight="1">
      <c r="C312" s="28"/>
      <c r="D312" s="28"/>
      <c r="E312" s="28"/>
      <c r="J312" s="28"/>
      <c r="N312" s="28"/>
    </row>
    <row r="313" spans="3:14" ht="15.75" customHeight="1">
      <c r="C313" s="28"/>
      <c r="D313" s="28"/>
      <c r="E313" s="28"/>
      <c r="J313" s="28"/>
      <c r="N313" s="28"/>
    </row>
    <row r="314" spans="3:14" ht="15.75" customHeight="1">
      <c r="C314" s="28"/>
      <c r="D314" s="28"/>
      <c r="E314" s="28"/>
      <c r="J314" s="28"/>
      <c r="N314" s="28"/>
    </row>
    <row r="315" spans="3:14" ht="15.75" customHeight="1">
      <c r="C315" s="28"/>
      <c r="D315" s="28"/>
      <c r="E315" s="28"/>
      <c r="J315" s="28"/>
      <c r="N315" s="28"/>
    </row>
    <row r="316" spans="3:14" ht="15.75" customHeight="1">
      <c r="C316" s="28"/>
      <c r="D316" s="28"/>
      <c r="E316" s="28"/>
      <c r="J316" s="28"/>
      <c r="N316" s="28"/>
    </row>
    <row r="317" spans="3:14" ht="15.75" customHeight="1">
      <c r="C317" s="28"/>
      <c r="D317" s="28"/>
      <c r="E317" s="28"/>
      <c r="J317" s="28"/>
      <c r="N317" s="28"/>
    </row>
    <row r="318" spans="3:14" ht="15.75" customHeight="1">
      <c r="C318" s="28"/>
      <c r="D318" s="28"/>
      <c r="E318" s="28"/>
      <c r="J318" s="28"/>
      <c r="N318" s="28"/>
    </row>
    <row r="319" spans="3:14" ht="15.75" customHeight="1">
      <c r="C319" s="28"/>
      <c r="D319" s="28"/>
      <c r="E319" s="28"/>
      <c r="J319" s="28"/>
      <c r="N319" s="28"/>
    </row>
    <row r="320" spans="3:14" ht="15.75" customHeight="1">
      <c r="C320" s="28"/>
      <c r="D320" s="28"/>
      <c r="E320" s="28"/>
      <c r="J320" s="28"/>
      <c r="N320" s="28"/>
    </row>
    <row r="321" spans="3:14" ht="15.75" customHeight="1">
      <c r="C321" s="28"/>
      <c r="D321" s="28"/>
      <c r="E321" s="28"/>
      <c r="J321" s="28"/>
      <c r="N321" s="28"/>
    </row>
    <row r="322" spans="3:14" ht="15.75" customHeight="1">
      <c r="C322" s="28"/>
      <c r="D322" s="28"/>
      <c r="E322" s="28"/>
      <c r="J322" s="28"/>
      <c r="N322" s="28"/>
    </row>
    <row r="323" spans="3:14" ht="15.75" customHeight="1">
      <c r="C323" s="28"/>
      <c r="D323" s="28"/>
      <c r="E323" s="28"/>
      <c r="J323" s="28"/>
      <c r="N323" s="28"/>
    </row>
    <row r="324" spans="3:14" ht="15.75" customHeight="1">
      <c r="C324" s="28"/>
      <c r="D324" s="28"/>
      <c r="E324" s="28"/>
      <c r="J324" s="28"/>
      <c r="N324" s="28"/>
    </row>
    <row r="325" spans="3:14" ht="15.75" customHeight="1">
      <c r="C325" s="28"/>
      <c r="D325" s="28"/>
      <c r="E325" s="28"/>
      <c r="J325" s="28"/>
      <c r="N325" s="28"/>
    </row>
    <row r="326" spans="3:14" ht="15.75" customHeight="1">
      <c r="C326" s="28"/>
      <c r="D326" s="28"/>
      <c r="E326" s="28"/>
      <c r="J326" s="28"/>
      <c r="N326" s="28"/>
    </row>
    <row r="327" spans="3:14" ht="15.75" customHeight="1">
      <c r="C327" s="28"/>
      <c r="D327" s="28"/>
      <c r="E327" s="28"/>
      <c r="J327" s="28"/>
      <c r="N327" s="28"/>
    </row>
    <row r="328" spans="3:14" ht="15.75" customHeight="1">
      <c r="C328" s="28"/>
      <c r="D328" s="28"/>
      <c r="E328" s="28"/>
      <c r="J328" s="28"/>
      <c r="N328" s="28"/>
    </row>
    <row r="329" spans="3:14" ht="15.75" customHeight="1">
      <c r="C329" s="28"/>
      <c r="D329" s="28"/>
      <c r="E329" s="28"/>
      <c r="J329" s="28"/>
      <c r="N329" s="28"/>
    </row>
    <row r="330" spans="3:14" ht="15.75" customHeight="1">
      <c r="C330" s="28"/>
      <c r="D330" s="28"/>
      <c r="E330" s="28"/>
      <c r="J330" s="28"/>
      <c r="N330" s="28"/>
    </row>
    <row r="331" spans="3:14" ht="15.75" customHeight="1">
      <c r="C331" s="28"/>
      <c r="D331" s="28"/>
      <c r="E331" s="28"/>
      <c r="J331" s="28"/>
      <c r="N331" s="28"/>
    </row>
    <row r="332" spans="3:14" ht="15.75" customHeight="1">
      <c r="C332" s="28"/>
      <c r="D332" s="28"/>
      <c r="E332" s="28"/>
      <c r="J332" s="28"/>
      <c r="N332" s="28"/>
    </row>
    <row r="333" spans="3:14" ht="15.75" customHeight="1">
      <c r="C333" s="28"/>
      <c r="D333" s="28"/>
      <c r="E333" s="28"/>
      <c r="J333" s="28"/>
      <c r="N333" s="28"/>
    </row>
    <row r="334" spans="3:14" ht="15.75" customHeight="1">
      <c r="C334" s="28"/>
      <c r="D334" s="28"/>
      <c r="E334" s="28"/>
      <c r="J334" s="28"/>
      <c r="N334" s="28"/>
    </row>
    <row r="335" spans="3:14" ht="15.75" customHeight="1">
      <c r="C335" s="28"/>
      <c r="D335" s="28"/>
      <c r="E335" s="28"/>
      <c r="J335" s="28"/>
      <c r="N335" s="28"/>
    </row>
    <row r="336" spans="3:14" ht="15.75" customHeight="1">
      <c r="C336" s="28"/>
      <c r="D336" s="28"/>
      <c r="E336" s="28"/>
      <c r="J336" s="28"/>
      <c r="N336" s="28"/>
    </row>
    <row r="337" spans="3:14" ht="15.75" customHeight="1">
      <c r="C337" s="28"/>
      <c r="D337" s="28"/>
      <c r="E337" s="28"/>
      <c r="J337" s="28"/>
      <c r="N337" s="28"/>
    </row>
    <row r="338" spans="3:14" ht="15.75" customHeight="1">
      <c r="C338" s="28"/>
      <c r="D338" s="28"/>
      <c r="E338" s="28"/>
      <c r="J338" s="28"/>
      <c r="N338" s="28"/>
    </row>
    <row r="339" spans="3:14" ht="15.75" customHeight="1">
      <c r="C339" s="28"/>
      <c r="D339" s="28"/>
      <c r="E339" s="28"/>
      <c r="J339" s="28"/>
      <c r="N339" s="28"/>
    </row>
    <row r="340" spans="3:14" ht="15.75" customHeight="1">
      <c r="C340" s="28"/>
      <c r="D340" s="28"/>
      <c r="E340" s="28"/>
      <c r="J340" s="28"/>
      <c r="N340" s="28"/>
    </row>
    <row r="341" spans="3:14" ht="15.75" customHeight="1">
      <c r="C341" s="28"/>
      <c r="D341" s="28"/>
      <c r="E341" s="28"/>
      <c r="J341" s="28"/>
      <c r="N341" s="28"/>
    </row>
    <row r="342" spans="3:14" ht="15.75" customHeight="1">
      <c r="C342" s="28"/>
      <c r="D342" s="28"/>
      <c r="E342" s="28"/>
      <c r="J342" s="28"/>
      <c r="N342" s="28"/>
    </row>
    <row r="343" spans="3:14" ht="15.75" customHeight="1">
      <c r="C343" s="28"/>
      <c r="D343" s="28"/>
      <c r="E343" s="28"/>
      <c r="J343" s="28"/>
      <c r="N343" s="28"/>
    </row>
    <row r="344" spans="3:14" ht="15.75" customHeight="1">
      <c r="C344" s="28"/>
      <c r="D344" s="28"/>
      <c r="E344" s="28"/>
      <c r="J344" s="28"/>
      <c r="N344" s="28"/>
    </row>
    <row r="345" spans="3:14" ht="15.75" customHeight="1">
      <c r="C345" s="28"/>
      <c r="D345" s="28"/>
      <c r="E345" s="28"/>
      <c r="J345" s="28"/>
      <c r="N345" s="28"/>
    </row>
    <row r="346" spans="3:14" ht="15.75" customHeight="1">
      <c r="C346" s="28"/>
      <c r="D346" s="28"/>
      <c r="E346" s="28"/>
      <c r="J346" s="28"/>
      <c r="N346" s="28"/>
    </row>
    <row r="347" spans="3:14" ht="15.75" customHeight="1">
      <c r="C347" s="28"/>
      <c r="D347" s="28"/>
      <c r="E347" s="28"/>
      <c r="J347" s="28"/>
      <c r="N347" s="28"/>
    </row>
    <row r="348" spans="3:14" ht="15.75" customHeight="1">
      <c r="C348" s="28"/>
      <c r="D348" s="28"/>
      <c r="E348" s="28"/>
      <c r="J348" s="28"/>
      <c r="N348" s="28"/>
    </row>
    <row r="349" spans="3:14" ht="15.75" customHeight="1">
      <c r="C349" s="28"/>
      <c r="D349" s="28"/>
      <c r="E349" s="28"/>
      <c r="J349" s="28"/>
      <c r="N349" s="28"/>
    </row>
    <row r="350" spans="3:14" ht="15.75" customHeight="1">
      <c r="C350" s="28"/>
      <c r="D350" s="28"/>
      <c r="E350" s="28"/>
      <c r="J350" s="28"/>
      <c r="N350" s="28"/>
    </row>
    <row r="351" spans="3:14" ht="15.75" customHeight="1">
      <c r="C351" s="28"/>
      <c r="D351" s="28"/>
      <c r="E351" s="28"/>
      <c r="J351" s="28"/>
      <c r="N351" s="28"/>
    </row>
    <row r="352" spans="3:14" ht="15.75" customHeight="1">
      <c r="C352" s="28"/>
      <c r="D352" s="28"/>
      <c r="E352" s="28"/>
      <c r="J352" s="28"/>
      <c r="N352" s="28"/>
    </row>
    <row r="353" spans="3:14" ht="15.75" customHeight="1">
      <c r="C353" s="28"/>
      <c r="D353" s="28"/>
      <c r="E353" s="28"/>
      <c r="J353" s="28"/>
      <c r="N353" s="28"/>
    </row>
    <row r="354" spans="3:14" ht="15.75" customHeight="1">
      <c r="C354" s="28"/>
      <c r="D354" s="28"/>
      <c r="E354" s="28"/>
      <c r="J354" s="28"/>
      <c r="N354" s="28"/>
    </row>
    <row r="355" spans="3:14" ht="15.75" customHeight="1">
      <c r="C355" s="28"/>
      <c r="D355" s="28"/>
      <c r="E355" s="28"/>
      <c r="J355" s="28"/>
      <c r="N355" s="28"/>
    </row>
    <row r="356" spans="3:14" ht="15.75" customHeight="1">
      <c r="C356" s="28"/>
      <c r="D356" s="28"/>
      <c r="E356" s="28"/>
      <c r="J356" s="28"/>
      <c r="N356" s="28"/>
    </row>
    <row r="357" spans="3:14" ht="15.75" customHeight="1">
      <c r="C357" s="28"/>
      <c r="D357" s="28"/>
      <c r="E357" s="28"/>
      <c r="J357" s="28"/>
      <c r="N357" s="28"/>
    </row>
    <row r="358" spans="3:14" ht="15.75" customHeight="1">
      <c r="C358" s="28"/>
      <c r="D358" s="28"/>
      <c r="E358" s="28"/>
      <c r="J358" s="28"/>
      <c r="N358" s="28"/>
    </row>
    <row r="359" spans="3:14" ht="15.75" customHeight="1">
      <c r="C359" s="28"/>
      <c r="D359" s="28"/>
      <c r="E359" s="28"/>
      <c r="J359" s="28"/>
      <c r="N359" s="28"/>
    </row>
    <row r="360" spans="3:14" ht="15.75" customHeight="1">
      <c r="C360" s="28"/>
      <c r="D360" s="28"/>
      <c r="E360" s="28"/>
      <c r="J360" s="28"/>
      <c r="N360" s="28"/>
    </row>
    <row r="361" spans="3:14" ht="15.75" customHeight="1">
      <c r="C361" s="28"/>
      <c r="D361" s="28"/>
      <c r="E361" s="28"/>
      <c r="J361" s="28"/>
      <c r="N361" s="28"/>
    </row>
    <row r="362" spans="3:14" ht="15.75" customHeight="1">
      <c r="C362" s="28"/>
      <c r="D362" s="28"/>
      <c r="E362" s="28"/>
      <c r="J362" s="28"/>
      <c r="N362" s="28"/>
    </row>
    <row r="363" spans="3:14" ht="15.75" customHeight="1">
      <c r="C363" s="28"/>
      <c r="D363" s="28"/>
      <c r="E363" s="28"/>
      <c r="J363" s="28"/>
      <c r="N363" s="28"/>
    </row>
    <row r="364" spans="3:14" ht="15.75" customHeight="1">
      <c r="C364" s="28"/>
      <c r="D364" s="28"/>
      <c r="E364" s="28"/>
      <c r="J364" s="28"/>
      <c r="N364" s="28"/>
    </row>
    <row r="365" spans="3:14" ht="15.75" customHeight="1">
      <c r="C365" s="28"/>
      <c r="D365" s="28"/>
      <c r="E365" s="28"/>
      <c r="J365" s="28"/>
      <c r="N365" s="28"/>
    </row>
    <row r="366" spans="3:14" ht="15.75" customHeight="1">
      <c r="C366" s="28"/>
      <c r="D366" s="28"/>
      <c r="E366" s="28"/>
      <c r="J366" s="28"/>
      <c r="N366" s="28"/>
    </row>
    <row r="367" spans="3:14" ht="15.75" customHeight="1">
      <c r="C367" s="28"/>
      <c r="D367" s="28"/>
      <c r="E367" s="28"/>
      <c r="J367" s="28"/>
      <c r="N367" s="28"/>
    </row>
    <row r="368" spans="3:14" ht="15.75" customHeight="1">
      <c r="C368" s="28"/>
      <c r="D368" s="28"/>
      <c r="E368" s="28"/>
      <c r="J368" s="28"/>
      <c r="N368" s="28"/>
    </row>
    <row r="369" spans="3:14" ht="15.75" customHeight="1">
      <c r="C369" s="28"/>
      <c r="D369" s="28"/>
      <c r="E369" s="28"/>
      <c r="J369" s="28"/>
      <c r="N369" s="28"/>
    </row>
    <row r="370" spans="3:14" ht="15.75" customHeight="1">
      <c r="C370" s="28"/>
      <c r="D370" s="28"/>
      <c r="E370" s="28"/>
      <c r="J370" s="28"/>
      <c r="N370" s="28"/>
    </row>
    <row r="371" spans="3:14" ht="15.75" customHeight="1">
      <c r="C371" s="28"/>
      <c r="D371" s="28"/>
      <c r="E371" s="28"/>
      <c r="J371" s="28"/>
      <c r="N371" s="28"/>
    </row>
    <row r="372" spans="3:14" ht="15.75" customHeight="1">
      <c r="C372" s="28"/>
      <c r="D372" s="28"/>
      <c r="E372" s="28"/>
      <c r="J372" s="28"/>
      <c r="N372" s="28"/>
    </row>
    <row r="373" spans="3:14" ht="15.75" customHeight="1">
      <c r="C373" s="28"/>
      <c r="D373" s="28"/>
      <c r="E373" s="28"/>
      <c r="J373" s="28"/>
      <c r="N373" s="28"/>
    </row>
    <row r="374" spans="3:14" ht="15.75" customHeight="1">
      <c r="C374" s="28"/>
      <c r="D374" s="28"/>
      <c r="E374" s="28"/>
      <c r="J374" s="28"/>
      <c r="N374" s="28"/>
    </row>
    <row r="375" spans="3:14" ht="15.75" customHeight="1">
      <c r="C375" s="28"/>
      <c r="D375" s="28"/>
      <c r="E375" s="28"/>
      <c r="J375" s="28"/>
      <c r="N375" s="28"/>
    </row>
    <row r="376" spans="3:14" ht="15.75" customHeight="1">
      <c r="C376" s="28"/>
      <c r="D376" s="28"/>
      <c r="E376" s="28"/>
      <c r="J376" s="28"/>
      <c r="N376" s="28"/>
    </row>
    <row r="377" spans="3:14" ht="15.75" customHeight="1">
      <c r="C377" s="28"/>
      <c r="D377" s="28"/>
      <c r="E377" s="28"/>
      <c r="J377" s="28"/>
      <c r="N377" s="28"/>
    </row>
    <row r="378" spans="3:14" ht="15.75" customHeight="1">
      <c r="C378" s="28"/>
      <c r="D378" s="28"/>
      <c r="E378" s="28"/>
      <c r="J378" s="28"/>
      <c r="N378" s="28"/>
    </row>
    <row r="379" spans="3:14" ht="15.75" customHeight="1">
      <c r="C379" s="28"/>
      <c r="D379" s="28"/>
      <c r="E379" s="28"/>
      <c r="J379" s="28"/>
      <c r="N379" s="28"/>
    </row>
    <row r="380" spans="3:14" ht="15.75" customHeight="1">
      <c r="C380" s="28"/>
      <c r="D380" s="28"/>
      <c r="E380" s="28"/>
      <c r="J380" s="28"/>
      <c r="N380" s="28"/>
    </row>
    <row r="381" spans="3:14" ht="15.75" customHeight="1">
      <c r="C381" s="28"/>
      <c r="D381" s="28"/>
      <c r="E381" s="28"/>
      <c r="J381" s="28"/>
      <c r="N381" s="28"/>
    </row>
    <row r="382" spans="3:14" ht="15.75" customHeight="1">
      <c r="C382" s="28"/>
      <c r="D382" s="28"/>
      <c r="E382" s="28"/>
      <c r="J382" s="28"/>
      <c r="N382" s="28"/>
    </row>
    <row r="383" spans="3:14" ht="15.75" customHeight="1">
      <c r="C383" s="28"/>
      <c r="D383" s="28"/>
      <c r="E383" s="28"/>
      <c r="J383" s="28"/>
      <c r="N383" s="28"/>
    </row>
    <row r="384" spans="3:14" ht="15.75" customHeight="1">
      <c r="C384" s="28"/>
      <c r="D384" s="28"/>
      <c r="E384" s="28"/>
      <c r="J384" s="28"/>
      <c r="N384" s="28"/>
    </row>
    <row r="385" spans="3:14" ht="15.75" customHeight="1">
      <c r="C385" s="28"/>
      <c r="D385" s="28"/>
      <c r="E385" s="28"/>
      <c r="J385" s="28"/>
      <c r="N385" s="28"/>
    </row>
    <row r="386" spans="3:14" ht="15.75" customHeight="1">
      <c r="C386" s="28"/>
      <c r="D386" s="28"/>
      <c r="E386" s="28"/>
      <c r="J386" s="28"/>
      <c r="N386" s="28"/>
    </row>
    <row r="387" spans="3:14" ht="15.75" customHeight="1">
      <c r="C387" s="28"/>
      <c r="D387" s="28"/>
      <c r="E387" s="28"/>
      <c r="J387" s="28"/>
      <c r="N387" s="28"/>
    </row>
    <row r="388" spans="3:14" ht="15.75" customHeight="1">
      <c r="C388" s="28"/>
      <c r="D388" s="28"/>
      <c r="E388" s="28"/>
      <c r="J388" s="28"/>
      <c r="N388" s="28"/>
    </row>
    <row r="389" spans="3:14" ht="15.75" customHeight="1">
      <c r="C389" s="28"/>
      <c r="D389" s="28"/>
      <c r="E389" s="28"/>
      <c r="J389" s="28"/>
      <c r="N389" s="28"/>
    </row>
    <row r="390" spans="3:14" ht="15.75" customHeight="1">
      <c r="C390" s="28"/>
      <c r="D390" s="28"/>
      <c r="E390" s="28"/>
      <c r="J390" s="28"/>
      <c r="N390" s="28"/>
    </row>
    <row r="391" spans="3:14" ht="15.75" customHeight="1">
      <c r="C391" s="28"/>
      <c r="D391" s="28"/>
      <c r="E391" s="28"/>
      <c r="J391" s="28"/>
      <c r="N391" s="28"/>
    </row>
    <row r="392" spans="3:14" ht="15.75" customHeight="1">
      <c r="C392" s="28"/>
      <c r="D392" s="28"/>
      <c r="E392" s="28"/>
      <c r="J392" s="28"/>
      <c r="N392" s="28"/>
    </row>
    <row r="393" spans="3:14" ht="15.75" customHeight="1">
      <c r="C393" s="28"/>
      <c r="D393" s="28"/>
      <c r="E393" s="28"/>
      <c r="J393" s="28"/>
      <c r="N393" s="28"/>
    </row>
    <row r="394" spans="3:14" ht="15.75" customHeight="1">
      <c r="C394" s="28"/>
      <c r="D394" s="28"/>
      <c r="E394" s="28"/>
      <c r="J394" s="28"/>
      <c r="N394" s="28"/>
    </row>
    <row r="395" spans="3:14" ht="15.75" customHeight="1">
      <c r="C395" s="28"/>
      <c r="D395" s="28"/>
      <c r="E395" s="28"/>
      <c r="J395" s="28"/>
      <c r="N395" s="28"/>
    </row>
    <row r="396" spans="3:14" ht="15.75" customHeight="1">
      <c r="C396" s="28"/>
      <c r="D396" s="28"/>
      <c r="E396" s="28"/>
      <c r="J396" s="28"/>
      <c r="N396" s="28"/>
    </row>
    <row r="397" spans="3:14" ht="15.75" customHeight="1">
      <c r="C397" s="28"/>
      <c r="D397" s="28"/>
      <c r="E397" s="28"/>
      <c r="J397" s="28"/>
      <c r="N397" s="28"/>
    </row>
    <row r="398" spans="3:14" ht="15.75" customHeight="1">
      <c r="C398" s="28"/>
      <c r="D398" s="28"/>
      <c r="E398" s="28"/>
      <c r="J398" s="28"/>
      <c r="N398" s="28"/>
    </row>
    <row r="399" spans="3:14" ht="15.75" customHeight="1">
      <c r="C399" s="28"/>
      <c r="D399" s="28"/>
      <c r="E399" s="28"/>
      <c r="J399" s="28"/>
      <c r="N399" s="28"/>
    </row>
    <row r="400" spans="3:14" ht="15.75" customHeight="1">
      <c r="C400" s="28"/>
      <c r="D400" s="28"/>
      <c r="E400" s="28"/>
      <c r="J400" s="28"/>
      <c r="N400" s="28"/>
    </row>
    <row r="401" spans="3:14" ht="15.75" customHeight="1">
      <c r="C401" s="28"/>
      <c r="D401" s="28"/>
      <c r="E401" s="28"/>
      <c r="J401" s="28"/>
      <c r="N401" s="28"/>
    </row>
    <row r="402" spans="3:14" ht="15.75" customHeight="1">
      <c r="C402" s="28"/>
      <c r="D402" s="28"/>
      <c r="E402" s="28"/>
      <c r="J402" s="28"/>
      <c r="N402" s="28"/>
    </row>
    <row r="403" spans="3:14" ht="15.75" customHeight="1">
      <c r="C403" s="28"/>
      <c r="D403" s="28"/>
      <c r="E403" s="28"/>
      <c r="J403" s="28"/>
      <c r="N403" s="28"/>
    </row>
    <row r="404" spans="3:14" ht="15.75" customHeight="1">
      <c r="C404" s="28"/>
      <c r="D404" s="28"/>
      <c r="E404" s="28"/>
      <c r="J404" s="28"/>
      <c r="N404" s="28"/>
    </row>
    <row r="405" spans="3:14" ht="15.75" customHeight="1">
      <c r="C405" s="28"/>
      <c r="D405" s="28"/>
      <c r="E405" s="28"/>
      <c r="J405" s="28"/>
      <c r="N405" s="28"/>
    </row>
    <row r="406" spans="3:14" ht="15.75" customHeight="1">
      <c r="C406" s="28"/>
      <c r="D406" s="28"/>
      <c r="E406" s="28"/>
      <c r="J406" s="28"/>
      <c r="N406" s="28"/>
    </row>
    <row r="407" spans="3:14" ht="15.75" customHeight="1">
      <c r="C407" s="28"/>
      <c r="D407" s="28"/>
      <c r="E407" s="28"/>
      <c r="J407" s="28"/>
      <c r="N407" s="28"/>
    </row>
    <row r="408" spans="3:14" ht="15.75" customHeight="1">
      <c r="C408" s="28"/>
      <c r="D408" s="28"/>
      <c r="E408" s="28"/>
      <c r="J408" s="28"/>
      <c r="N408" s="28"/>
    </row>
    <row r="409" spans="3:14" ht="15.75" customHeight="1">
      <c r="C409" s="28"/>
      <c r="D409" s="28"/>
      <c r="E409" s="28"/>
      <c r="J409" s="28"/>
      <c r="N409" s="28"/>
    </row>
    <row r="410" spans="3:14" ht="15.75" customHeight="1">
      <c r="C410" s="28"/>
      <c r="D410" s="28"/>
      <c r="E410" s="28"/>
      <c r="J410" s="28"/>
      <c r="N410" s="28"/>
    </row>
    <row r="411" spans="3:14" ht="15.75" customHeight="1">
      <c r="C411" s="28"/>
      <c r="D411" s="28"/>
      <c r="E411" s="28"/>
      <c r="J411" s="28"/>
      <c r="N411" s="28"/>
    </row>
    <row r="412" spans="3:14" ht="15.75" customHeight="1">
      <c r="C412" s="28"/>
      <c r="D412" s="28"/>
      <c r="E412" s="28"/>
      <c r="J412" s="28"/>
      <c r="N412" s="28"/>
    </row>
    <row r="413" spans="3:14" ht="15.75" customHeight="1">
      <c r="C413" s="28"/>
      <c r="D413" s="28"/>
      <c r="E413" s="28"/>
      <c r="J413" s="28"/>
      <c r="N413" s="28"/>
    </row>
    <row r="414" spans="3:14" ht="15.75" customHeight="1">
      <c r="C414" s="28"/>
      <c r="D414" s="28"/>
      <c r="E414" s="28"/>
      <c r="J414" s="28"/>
      <c r="N414" s="28"/>
    </row>
    <row r="415" spans="3:14" ht="15.75" customHeight="1">
      <c r="C415" s="28"/>
      <c r="D415" s="28"/>
      <c r="E415" s="28"/>
      <c r="J415" s="28"/>
      <c r="N415" s="28"/>
    </row>
    <row r="416" spans="3:14" ht="15.75" customHeight="1">
      <c r="C416" s="28"/>
      <c r="D416" s="28"/>
      <c r="E416" s="28"/>
      <c r="J416" s="28"/>
      <c r="N416" s="28"/>
    </row>
    <row r="417" spans="3:14" ht="15.75" customHeight="1">
      <c r="C417" s="28"/>
      <c r="D417" s="28"/>
      <c r="E417" s="28"/>
      <c r="J417" s="28"/>
      <c r="N417" s="28"/>
    </row>
    <row r="418" spans="3:14" ht="15.75" customHeight="1">
      <c r="C418" s="28"/>
      <c r="D418" s="28"/>
      <c r="E418" s="28"/>
      <c r="J418" s="28"/>
      <c r="N418" s="28"/>
    </row>
    <row r="419" spans="3:14" ht="15.75" customHeight="1">
      <c r="C419" s="28"/>
      <c r="D419" s="28"/>
      <c r="E419" s="28"/>
      <c r="J419" s="28"/>
      <c r="N419" s="28"/>
    </row>
    <row r="420" spans="3:14" ht="15.75" customHeight="1">
      <c r="C420" s="28"/>
      <c r="D420" s="28"/>
      <c r="E420" s="28"/>
      <c r="J420" s="28"/>
      <c r="N420" s="28"/>
    </row>
    <row r="421" spans="3:14" ht="15.75" customHeight="1">
      <c r="C421" s="28"/>
      <c r="D421" s="28"/>
      <c r="E421" s="28"/>
      <c r="J421" s="28"/>
      <c r="N421" s="28"/>
    </row>
    <row r="422" spans="3:14" ht="15.75" customHeight="1">
      <c r="C422" s="28"/>
      <c r="D422" s="28"/>
      <c r="E422" s="28"/>
      <c r="J422" s="28"/>
      <c r="N422" s="28"/>
    </row>
    <row r="423" spans="3:14" ht="15.75" customHeight="1">
      <c r="C423" s="28"/>
      <c r="D423" s="28"/>
      <c r="E423" s="28"/>
      <c r="J423" s="28"/>
      <c r="N423" s="28"/>
    </row>
    <row r="424" spans="3:14" ht="15.75" customHeight="1">
      <c r="C424" s="28"/>
      <c r="D424" s="28"/>
      <c r="E424" s="28"/>
      <c r="J424" s="28"/>
      <c r="N424" s="28"/>
    </row>
    <row r="425" spans="3:14" ht="15.75" customHeight="1">
      <c r="C425" s="28"/>
      <c r="D425" s="28"/>
      <c r="E425" s="28"/>
      <c r="J425" s="28"/>
      <c r="N425" s="28"/>
    </row>
    <row r="426" spans="3:14" ht="15.75" customHeight="1">
      <c r="C426" s="28"/>
      <c r="D426" s="28"/>
      <c r="E426" s="28"/>
      <c r="J426" s="28"/>
      <c r="N426" s="28"/>
    </row>
    <row r="427" spans="3:14" ht="15.75" customHeight="1">
      <c r="C427" s="28"/>
      <c r="D427" s="28"/>
      <c r="E427" s="28"/>
      <c r="J427" s="28"/>
      <c r="N427" s="28"/>
    </row>
    <row r="428" spans="3:14" ht="15.75" customHeight="1">
      <c r="C428" s="28"/>
      <c r="D428" s="28"/>
      <c r="E428" s="28"/>
      <c r="J428" s="28"/>
      <c r="N428" s="28"/>
    </row>
    <row r="429" spans="3:14" ht="15.75" customHeight="1">
      <c r="C429" s="28"/>
      <c r="D429" s="28"/>
      <c r="E429" s="28"/>
      <c r="J429" s="28"/>
      <c r="N429" s="28"/>
    </row>
    <row r="430" spans="3:14" ht="15.75" customHeight="1">
      <c r="C430" s="28"/>
      <c r="D430" s="28"/>
      <c r="E430" s="28"/>
      <c r="J430" s="28"/>
      <c r="N430" s="28"/>
    </row>
    <row r="431" spans="3:14" ht="15.75" customHeight="1">
      <c r="C431" s="28"/>
      <c r="D431" s="28"/>
      <c r="E431" s="28"/>
      <c r="J431" s="28"/>
      <c r="N431" s="28"/>
    </row>
    <row r="432" spans="3:14" ht="15.75" customHeight="1">
      <c r="C432" s="28"/>
      <c r="D432" s="28"/>
      <c r="E432" s="28"/>
      <c r="J432" s="28"/>
      <c r="N432" s="28"/>
    </row>
    <row r="433" spans="3:14" ht="15.75" customHeight="1">
      <c r="C433" s="28"/>
      <c r="D433" s="28"/>
      <c r="E433" s="28"/>
      <c r="J433" s="28"/>
      <c r="N433" s="28"/>
    </row>
    <row r="434" spans="3:14" ht="15.75" customHeight="1">
      <c r="C434" s="28"/>
      <c r="D434" s="28"/>
      <c r="E434" s="28"/>
      <c r="J434" s="28"/>
      <c r="N434" s="28"/>
    </row>
    <row r="435" spans="3:14" ht="15.75" customHeight="1">
      <c r="C435" s="28"/>
      <c r="D435" s="28"/>
      <c r="E435" s="28"/>
      <c r="J435" s="28"/>
      <c r="N435" s="28"/>
    </row>
    <row r="436" spans="3:14" ht="15.75" customHeight="1">
      <c r="C436" s="28"/>
      <c r="D436" s="28"/>
      <c r="E436" s="28"/>
      <c r="J436" s="28"/>
      <c r="N436" s="28"/>
    </row>
    <row r="437" spans="3:14" ht="15.75" customHeight="1">
      <c r="C437" s="28"/>
      <c r="D437" s="28"/>
      <c r="E437" s="28"/>
      <c r="J437" s="28"/>
      <c r="N437" s="28"/>
    </row>
    <row r="438" spans="3:14" ht="15.75" customHeight="1">
      <c r="C438" s="28"/>
      <c r="D438" s="28"/>
      <c r="E438" s="28"/>
      <c r="J438" s="28"/>
      <c r="N438" s="28"/>
    </row>
    <row r="439" spans="3:14" ht="15.75" customHeight="1">
      <c r="C439" s="28"/>
      <c r="D439" s="28"/>
      <c r="E439" s="28"/>
      <c r="J439" s="28"/>
      <c r="N439" s="28"/>
    </row>
    <row r="440" spans="3:14" ht="15.75" customHeight="1">
      <c r="C440" s="28"/>
      <c r="D440" s="28"/>
      <c r="E440" s="28"/>
      <c r="J440" s="28"/>
      <c r="N440" s="28"/>
    </row>
    <row r="441" spans="3:14" ht="15.75" customHeight="1">
      <c r="C441" s="28"/>
      <c r="D441" s="28"/>
      <c r="E441" s="28"/>
      <c r="J441" s="28"/>
      <c r="N441" s="28"/>
    </row>
    <row r="442" spans="3:14" ht="15.75" customHeight="1">
      <c r="C442" s="28"/>
      <c r="D442" s="28"/>
      <c r="E442" s="28"/>
      <c r="J442" s="28"/>
      <c r="N442" s="28"/>
    </row>
    <row r="443" spans="3:14" ht="15.75" customHeight="1">
      <c r="C443" s="28"/>
      <c r="D443" s="28"/>
      <c r="E443" s="28"/>
      <c r="J443" s="28"/>
      <c r="N443" s="28"/>
    </row>
    <row r="444" spans="3:14" ht="15.75" customHeight="1">
      <c r="C444" s="28"/>
      <c r="D444" s="28"/>
      <c r="E444" s="28"/>
      <c r="J444" s="28"/>
      <c r="N444" s="28"/>
    </row>
    <row r="445" spans="3:14" ht="15.75" customHeight="1">
      <c r="C445" s="28"/>
      <c r="D445" s="28"/>
      <c r="E445" s="28"/>
      <c r="J445" s="28"/>
      <c r="N445" s="28"/>
    </row>
    <row r="446" spans="3:14" ht="15.75" customHeight="1">
      <c r="C446" s="28"/>
      <c r="D446" s="28"/>
      <c r="E446" s="28"/>
      <c r="J446" s="28"/>
      <c r="N446" s="28"/>
    </row>
    <row r="447" spans="3:14" ht="15.75" customHeight="1">
      <c r="C447" s="28"/>
      <c r="D447" s="28"/>
      <c r="E447" s="28"/>
      <c r="J447" s="28"/>
      <c r="N447" s="28"/>
    </row>
    <row r="448" spans="3:14" ht="15.75" customHeight="1">
      <c r="C448" s="28"/>
      <c r="D448" s="28"/>
      <c r="E448" s="28"/>
      <c r="J448" s="28"/>
      <c r="N448" s="28"/>
    </row>
    <row r="449" spans="3:14" ht="15.75" customHeight="1">
      <c r="C449" s="28"/>
      <c r="D449" s="28"/>
      <c r="E449" s="28"/>
      <c r="J449" s="28"/>
      <c r="N449" s="28"/>
    </row>
    <row r="450" spans="3:14" ht="15.75" customHeight="1">
      <c r="C450" s="28"/>
      <c r="D450" s="28"/>
      <c r="E450" s="28"/>
      <c r="J450" s="28"/>
      <c r="N450" s="28"/>
    </row>
    <row r="451" spans="3:14" ht="15.75" customHeight="1">
      <c r="C451" s="28"/>
      <c r="D451" s="28"/>
      <c r="E451" s="28"/>
      <c r="J451" s="28"/>
      <c r="N451" s="28"/>
    </row>
    <row r="452" spans="3:14" ht="15.75" customHeight="1">
      <c r="C452" s="28"/>
      <c r="D452" s="28"/>
      <c r="E452" s="28"/>
      <c r="J452" s="28"/>
      <c r="N452" s="28"/>
    </row>
    <row r="453" spans="3:14" ht="15.75" customHeight="1">
      <c r="C453" s="28"/>
      <c r="D453" s="28"/>
      <c r="E453" s="28"/>
      <c r="J453" s="28"/>
      <c r="N453" s="28"/>
    </row>
    <row r="454" spans="3:14" ht="15.75" customHeight="1">
      <c r="C454" s="28"/>
      <c r="D454" s="28"/>
      <c r="E454" s="28"/>
      <c r="J454" s="28"/>
      <c r="N454" s="28"/>
    </row>
    <row r="455" spans="3:14" ht="15.75" customHeight="1">
      <c r="C455" s="28"/>
      <c r="D455" s="28"/>
      <c r="E455" s="28"/>
      <c r="J455" s="28"/>
      <c r="N455" s="28"/>
    </row>
    <row r="456" spans="3:14" ht="15.75" customHeight="1">
      <c r="C456" s="28"/>
      <c r="D456" s="28"/>
      <c r="E456" s="28"/>
      <c r="J456" s="28"/>
      <c r="N456" s="28"/>
    </row>
    <row r="457" spans="3:14" ht="15.75" customHeight="1">
      <c r="C457" s="28"/>
      <c r="D457" s="28"/>
      <c r="E457" s="28"/>
      <c r="J457" s="28"/>
      <c r="N457" s="28"/>
    </row>
    <row r="458" spans="3:14" ht="15.75" customHeight="1">
      <c r="C458" s="28"/>
      <c r="D458" s="28"/>
      <c r="E458" s="28"/>
      <c r="J458" s="28"/>
      <c r="N458" s="28"/>
    </row>
    <row r="459" spans="3:14" ht="15.75" customHeight="1">
      <c r="C459" s="28"/>
      <c r="D459" s="28"/>
      <c r="E459" s="28"/>
      <c r="J459" s="28"/>
      <c r="N459" s="28"/>
    </row>
    <row r="460" spans="3:14" ht="15.75" customHeight="1">
      <c r="C460" s="28"/>
      <c r="D460" s="28"/>
      <c r="E460" s="28"/>
      <c r="J460" s="28"/>
      <c r="N460" s="28"/>
    </row>
    <row r="461" spans="3:14" ht="15.75" customHeight="1">
      <c r="C461" s="28"/>
      <c r="D461" s="28"/>
      <c r="E461" s="28"/>
      <c r="J461" s="28"/>
      <c r="N461" s="28"/>
    </row>
    <row r="462" spans="3:14" ht="15.75" customHeight="1">
      <c r="C462" s="28"/>
      <c r="D462" s="28"/>
      <c r="E462" s="28"/>
      <c r="J462" s="28"/>
      <c r="N462" s="28"/>
    </row>
    <row r="463" spans="3:14" ht="15.75" customHeight="1">
      <c r="C463" s="28"/>
      <c r="D463" s="28"/>
      <c r="E463" s="28"/>
      <c r="J463" s="28"/>
      <c r="N463" s="28"/>
    </row>
    <row r="464" spans="3:14" ht="15.75" customHeight="1">
      <c r="C464" s="28"/>
      <c r="D464" s="28"/>
      <c r="E464" s="28"/>
      <c r="J464" s="28"/>
      <c r="N464" s="28"/>
    </row>
    <row r="465" spans="3:14" ht="15.75" customHeight="1">
      <c r="C465" s="28"/>
      <c r="D465" s="28"/>
      <c r="E465" s="28"/>
      <c r="J465" s="28"/>
      <c r="N465" s="28"/>
    </row>
    <row r="466" spans="3:14" ht="15.75" customHeight="1">
      <c r="C466" s="28"/>
      <c r="D466" s="28"/>
      <c r="E466" s="28"/>
      <c r="J466" s="28"/>
      <c r="N466" s="28"/>
    </row>
    <row r="467" spans="3:14" ht="15.75" customHeight="1">
      <c r="C467" s="28"/>
      <c r="D467" s="28"/>
      <c r="E467" s="28"/>
      <c r="J467" s="28"/>
      <c r="N467" s="28"/>
    </row>
    <row r="468" spans="3:14" ht="15.75" customHeight="1">
      <c r="C468" s="28"/>
      <c r="D468" s="28"/>
      <c r="E468" s="28"/>
      <c r="J468" s="28"/>
      <c r="N468" s="28"/>
    </row>
    <row r="469" spans="3:14" ht="15.75" customHeight="1">
      <c r="C469" s="28"/>
      <c r="D469" s="28"/>
      <c r="E469" s="28"/>
      <c r="J469" s="28"/>
      <c r="N469" s="28"/>
    </row>
    <row r="470" spans="3:14" ht="15.75" customHeight="1">
      <c r="C470" s="28"/>
      <c r="D470" s="28"/>
      <c r="E470" s="28"/>
      <c r="J470" s="28"/>
      <c r="N470" s="28"/>
    </row>
    <row r="471" spans="3:14" ht="15.75" customHeight="1">
      <c r="C471" s="28"/>
      <c r="D471" s="28"/>
      <c r="E471" s="28"/>
      <c r="J471" s="28"/>
      <c r="N471" s="28"/>
    </row>
    <row r="472" spans="3:14" ht="15.75" customHeight="1">
      <c r="C472" s="28"/>
      <c r="D472" s="28"/>
      <c r="E472" s="28"/>
      <c r="J472" s="28"/>
      <c r="N472" s="28"/>
    </row>
    <row r="473" spans="3:14" ht="15.75" customHeight="1">
      <c r="C473" s="28"/>
      <c r="D473" s="28"/>
      <c r="E473" s="28"/>
      <c r="J473" s="28"/>
      <c r="N473" s="28"/>
    </row>
    <row r="474" spans="3:14" ht="15.75" customHeight="1">
      <c r="C474" s="28"/>
      <c r="D474" s="28"/>
      <c r="E474" s="28"/>
      <c r="J474" s="28"/>
      <c r="N474" s="28"/>
    </row>
    <row r="475" spans="3:14" ht="15.75" customHeight="1">
      <c r="C475" s="28"/>
      <c r="D475" s="28"/>
      <c r="E475" s="28"/>
      <c r="J475" s="28"/>
      <c r="N475" s="28"/>
    </row>
    <row r="476" spans="3:14" ht="15.75" customHeight="1">
      <c r="C476" s="28"/>
      <c r="D476" s="28"/>
      <c r="E476" s="28"/>
      <c r="J476" s="28"/>
      <c r="N476" s="28"/>
    </row>
    <row r="477" spans="3:14" ht="15.75" customHeight="1">
      <c r="C477" s="28"/>
      <c r="D477" s="28"/>
      <c r="E477" s="28"/>
      <c r="J477" s="28"/>
      <c r="N477" s="28"/>
    </row>
    <row r="478" spans="3:14" ht="15.75" customHeight="1">
      <c r="C478" s="28"/>
      <c r="D478" s="28"/>
      <c r="E478" s="28"/>
      <c r="J478" s="28"/>
      <c r="N478" s="28"/>
    </row>
    <row r="479" spans="3:14" ht="15.75" customHeight="1">
      <c r="C479" s="28"/>
      <c r="D479" s="28"/>
      <c r="E479" s="28"/>
      <c r="J479" s="28"/>
      <c r="N479" s="28"/>
    </row>
    <row r="480" spans="3:14" ht="15.75" customHeight="1">
      <c r="C480" s="28"/>
      <c r="D480" s="28"/>
      <c r="E480" s="28"/>
      <c r="J480" s="28"/>
      <c r="N480" s="28"/>
    </row>
    <row r="481" spans="3:14" ht="15.75" customHeight="1">
      <c r="C481" s="28"/>
      <c r="D481" s="28"/>
      <c r="E481" s="28"/>
      <c r="J481" s="28"/>
      <c r="N481" s="28"/>
    </row>
    <row r="482" spans="3:14" ht="15.75" customHeight="1">
      <c r="C482" s="28"/>
      <c r="D482" s="28"/>
      <c r="E482" s="28"/>
      <c r="J482" s="28"/>
      <c r="N482" s="28"/>
    </row>
    <row r="483" spans="3:14" ht="15.75" customHeight="1">
      <c r="C483" s="28"/>
      <c r="D483" s="28"/>
      <c r="E483" s="28"/>
      <c r="J483" s="28"/>
      <c r="N483" s="28"/>
    </row>
    <row r="484" spans="3:14" ht="15.75" customHeight="1">
      <c r="C484" s="28"/>
      <c r="D484" s="28"/>
      <c r="E484" s="28"/>
      <c r="J484" s="28"/>
      <c r="N484" s="28"/>
    </row>
    <row r="485" spans="3:14" ht="15.75" customHeight="1">
      <c r="C485" s="28"/>
      <c r="D485" s="28"/>
      <c r="E485" s="28"/>
      <c r="J485" s="28"/>
      <c r="N485" s="28"/>
    </row>
    <row r="486" spans="3:14" ht="15.75" customHeight="1">
      <c r="C486" s="28"/>
      <c r="D486" s="28"/>
      <c r="E486" s="28"/>
      <c r="J486" s="28"/>
      <c r="N486" s="28"/>
    </row>
    <row r="487" spans="3:14" ht="15.75" customHeight="1">
      <c r="C487" s="28"/>
      <c r="D487" s="28"/>
      <c r="E487" s="28"/>
      <c r="J487" s="28"/>
      <c r="N487" s="28"/>
    </row>
    <row r="488" spans="3:14" ht="15.75" customHeight="1">
      <c r="C488" s="28"/>
      <c r="D488" s="28"/>
      <c r="E488" s="28"/>
      <c r="J488" s="28"/>
      <c r="N488" s="28"/>
    </row>
    <row r="489" spans="3:14" ht="15.75" customHeight="1">
      <c r="C489" s="28"/>
      <c r="D489" s="28"/>
      <c r="E489" s="28"/>
      <c r="J489" s="28"/>
      <c r="N489" s="28"/>
    </row>
    <row r="490" spans="3:14" ht="15.75" customHeight="1">
      <c r="C490" s="28"/>
      <c r="D490" s="28"/>
      <c r="E490" s="28"/>
      <c r="J490" s="28"/>
      <c r="N490" s="28"/>
    </row>
    <row r="491" spans="3:14" ht="15.75" customHeight="1">
      <c r="C491" s="28"/>
      <c r="D491" s="28"/>
      <c r="E491" s="28"/>
      <c r="J491" s="28"/>
      <c r="N491" s="28"/>
    </row>
    <row r="492" spans="3:14" ht="15.75" customHeight="1">
      <c r="C492" s="28"/>
      <c r="D492" s="28"/>
      <c r="E492" s="28"/>
      <c r="J492" s="28"/>
      <c r="N492" s="28"/>
    </row>
    <row r="493" spans="3:14" ht="15.75" customHeight="1">
      <c r="C493" s="28"/>
      <c r="D493" s="28"/>
      <c r="E493" s="28"/>
      <c r="J493" s="28"/>
      <c r="N493" s="28"/>
    </row>
    <row r="494" spans="3:14" ht="15.75" customHeight="1">
      <c r="C494" s="28"/>
      <c r="D494" s="28"/>
      <c r="E494" s="28"/>
      <c r="J494" s="28"/>
      <c r="N494" s="28"/>
    </row>
    <row r="495" spans="3:14" ht="15.75" customHeight="1">
      <c r="C495" s="28"/>
      <c r="D495" s="28"/>
      <c r="E495" s="28"/>
      <c r="J495" s="28"/>
      <c r="N495" s="28"/>
    </row>
    <row r="496" spans="3:14" ht="15.75" customHeight="1">
      <c r="C496" s="28"/>
      <c r="D496" s="28"/>
      <c r="E496" s="28"/>
      <c r="J496" s="28"/>
      <c r="N496" s="28"/>
    </row>
    <row r="497" spans="3:14" ht="15.75" customHeight="1">
      <c r="C497" s="28"/>
      <c r="D497" s="28"/>
      <c r="E497" s="28"/>
      <c r="J497" s="28"/>
      <c r="N497" s="28"/>
    </row>
    <row r="498" spans="3:14" ht="15.75" customHeight="1">
      <c r="C498" s="28"/>
      <c r="D498" s="28"/>
      <c r="E498" s="28"/>
      <c r="J498" s="28"/>
      <c r="N498" s="28"/>
    </row>
    <row r="499" spans="3:14" ht="15.75" customHeight="1">
      <c r="C499" s="28"/>
      <c r="D499" s="28"/>
      <c r="E499" s="28"/>
      <c r="J499" s="28"/>
      <c r="N499" s="28"/>
    </row>
    <row r="500" spans="3:14" ht="15.75" customHeight="1">
      <c r="C500" s="28"/>
      <c r="D500" s="28"/>
      <c r="E500" s="28"/>
      <c r="J500" s="28"/>
      <c r="N500" s="28"/>
    </row>
    <row r="501" spans="3:14" ht="15.75" customHeight="1">
      <c r="C501" s="28"/>
      <c r="D501" s="28"/>
      <c r="E501" s="28"/>
      <c r="J501" s="28"/>
      <c r="N501" s="28"/>
    </row>
    <row r="502" spans="3:14" ht="15.75" customHeight="1">
      <c r="C502" s="28"/>
      <c r="D502" s="28"/>
      <c r="E502" s="28"/>
      <c r="J502" s="28"/>
      <c r="N502" s="28"/>
    </row>
    <row r="503" spans="3:14" ht="15.75" customHeight="1">
      <c r="C503" s="28"/>
      <c r="D503" s="28"/>
      <c r="E503" s="28"/>
      <c r="J503" s="28"/>
      <c r="N503" s="28"/>
    </row>
    <row r="504" spans="3:14" ht="15.75" customHeight="1">
      <c r="C504" s="28"/>
      <c r="D504" s="28"/>
      <c r="E504" s="28"/>
      <c r="J504" s="28"/>
      <c r="N504" s="28"/>
    </row>
    <row r="505" spans="3:14" ht="15.75" customHeight="1">
      <c r="C505" s="28"/>
      <c r="D505" s="28"/>
      <c r="E505" s="28"/>
      <c r="J505" s="28"/>
      <c r="N505" s="28"/>
    </row>
    <row r="506" spans="3:14" ht="15.75" customHeight="1">
      <c r="C506" s="28"/>
      <c r="D506" s="28"/>
      <c r="E506" s="28"/>
      <c r="J506" s="28"/>
      <c r="N506" s="28"/>
    </row>
    <row r="507" spans="3:14" ht="15.75" customHeight="1">
      <c r="C507" s="28"/>
      <c r="D507" s="28"/>
      <c r="E507" s="28"/>
      <c r="J507" s="28"/>
      <c r="N507" s="28"/>
    </row>
    <row r="508" spans="3:14" ht="15.75" customHeight="1">
      <c r="C508" s="28"/>
      <c r="D508" s="28"/>
      <c r="E508" s="28"/>
      <c r="J508" s="28"/>
      <c r="N508" s="28"/>
    </row>
    <row r="509" spans="3:14" ht="15.75" customHeight="1">
      <c r="C509" s="28"/>
      <c r="D509" s="28"/>
      <c r="E509" s="28"/>
      <c r="J509" s="28"/>
      <c r="N509" s="28"/>
    </row>
    <row r="510" spans="3:14" ht="15.75" customHeight="1">
      <c r="C510" s="28"/>
      <c r="D510" s="28"/>
      <c r="E510" s="28"/>
      <c r="J510" s="28"/>
      <c r="N510" s="28"/>
    </row>
    <row r="511" spans="3:14" ht="15.75" customHeight="1">
      <c r="C511" s="28"/>
      <c r="D511" s="28"/>
      <c r="E511" s="28"/>
      <c r="J511" s="28"/>
      <c r="N511" s="28"/>
    </row>
    <row r="512" spans="3:14" ht="15.75" customHeight="1">
      <c r="C512" s="28"/>
      <c r="D512" s="28"/>
      <c r="E512" s="28"/>
      <c r="J512" s="28"/>
      <c r="N512" s="28"/>
    </row>
    <row r="513" spans="3:14" ht="15.75" customHeight="1">
      <c r="C513" s="28"/>
      <c r="D513" s="28"/>
      <c r="E513" s="28"/>
      <c r="J513" s="28"/>
      <c r="N513" s="28"/>
    </row>
    <row r="514" spans="3:14" ht="15.75" customHeight="1">
      <c r="C514" s="28"/>
      <c r="D514" s="28"/>
      <c r="E514" s="28"/>
      <c r="J514" s="28"/>
      <c r="N514" s="28"/>
    </row>
    <row r="515" spans="3:14" ht="15.75" customHeight="1">
      <c r="C515" s="28"/>
      <c r="D515" s="28"/>
      <c r="E515" s="28"/>
      <c r="J515" s="28"/>
      <c r="N515" s="28"/>
    </row>
    <row r="516" spans="3:14" ht="15.75" customHeight="1">
      <c r="C516" s="28"/>
      <c r="D516" s="28"/>
      <c r="E516" s="28"/>
      <c r="J516" s="28"/>
      <c r="N516" s="28"/>
    </row>
    <row r="517" spans="3:14" ht="15.75" customHeight="1">
      <c r="C517" s="28"/>
      <c r="D517" s="28"/>
      <c r="E517" s="28"/>
      <c r="J517" s="28"/>
      <c r="N517" s="28"/>
    </row>
    <row r="518" spans="3:14" ht="15.75" customHeight="1">
      <c r="C518" s="28"/>
      <c r="D518" s="28"/>
      <c r="E518" s="28"/>
      <c r="J518" s="28"/>
      <c r="N518" s="28"/>
    </row>
    <row r="519" spans="3:14" ht="15.75" customHeight="1">
      <c r="C519" s="28"/>
      <c r="D519" s="28"/>
      <c r="E519" s="28"/>
      <c r="J519" s="28"/>
      <c r="N519" s="28"/>
    </row>
    <row r="520" spans="3:14" ht="15.75" customHeight="1">
      <c r="C520" s="28"/>
      <c r="D520" s="28"/>
      <c r="E520" s="28"/>
      <c r="J520" s="28"/>
      <c r="N520" s="28"/>
    </row>
    <row r="521" spans="3:14" ht="15.75" customHeight="1">
      <c r="C521" s="28"/>
      <c r="D521" s="28"/>
      <c r="E521" s="28"/>
      <c r="J521" s="28"/>
      <c r="N521" s="28"/>
    </row>
    <row r="522" spans="3:14" ht="15.75" customHeight="1">
      <c r="C522" s="28"/>
      <c r="D522" s="28"/>
      <c r="E522" s="28"/>
      <c r="J522" s="28"/>
      <c r="N522" s="28"/>
    </row>
    <row r="523" spans="3:14" ht="15.75" customHeight="1">
      <c r="C523" s="28"/>
      <c r="D523" s="28"/>
      <c r="E523" s="28"/>
      <c r="J523" s="28"/>
      <c r="N523" s="28"/>
    </row>
    <row r="524" spans="3:14" ht="15.75" customHeight="1">
      <c r="C524" s="28"/>
      <c r="D524" s="28"/>
      <c r="E524" s="28"/>
      <c r="J524" s="28"/>
      <c r="N524" s="28"/>
    </row>
    <row r="525" spans="3:14" ht="15.75" customHeight="1">
      <c r="C525" s="28"/>
      <c r="D525" s="28"/>
      <c r="E525" s="28"/>
      <c r="J525" s="28"/>
      <c r="N525" s="28"/>
    </row>
    <row r="526" spans="3:14" ht="15.75" customHeight="1">
      <c r="C526" s="28"/>
      <c r="D526" s="28"/>
      <c r="E526" s="28"/>
      <c r="J526" s="28"/>
      <c r="N526" s="28"/>
    </row>
    <row r="527" spans="3:14" ht="15.75" customHeight="1">
      <c r="C527" s="28"/>
      <c r="D527" s="28"/>
      <c r="E527" s="28"/>
      <c r="J527" s="28"/>
      <c r="N527" s="28"/>
    </row>
    <row r="528" spans="3:14" ht="15.75" customHeight="1">
      <c r="C528" s="28"/>
      <c r="D528" s="28"/>
      <c r="E528" s="28"/>
      <c r="J528" s="28"/>
      <c r="N528" s="28"/>
    </row>
    <row r="529" spans="3:14" ht="15.75" customHeight="1">
      <c r="C529" s="28"/>
      <c r="D529" s="28"/>
      <c r="E529" s="28"/>
      <c r="J529" s="28"/>
      <c r="N529" s="28"/>
    </row>
    <row r="530" spans="3:14" ht="15.75" customHeight="1">
      <c r="C530" s="28"/>
      <c r="D530" s="28"/>
      <c r="E530" s="28"/>
      <c r="J530" s="28"/>
      <c r="N530" s="28"/>
    </row>
    <row r="531" spans="3:14" ht="15.75" customHeight="1">
      <c r="C531" s="28"/>
      <c r="D531" s="28"/>
      <c r="E531" s="28"/>
      <c r="J531" s="28"/>
      <c r="N531" s="28"/>
    </row>
    <row r="532" spans="3:14" ht="15.75" customHeight="1">
      <c r="C532" s="28"/>
      <c r="D532" s="28"/>
      <c r="E532" s="28"/>
      <c r="J532" s="28"/>
      <c r="N532" s="28"/>
    </row>
    <row r="533" spans="3:14" ht="15.75" customHeight="1">
      <c r="C533" s="28"/>
      <c r="D533" s="28"/>
      <c r="E533" s="28"/>
      <c r="J533" s="28"/>
      <c r="N533" s="28"/>
    </row>
    <row r="534" spans="3:14" ht="15.75" customHeight="1">
      <c r="C534" s="28"/>
      <c r="D534" s="28"/>
      <c r="E534" s="28"/>
      <c r="J534" s="28"/>
      <c r="N534" s="28"/>
    </row>
    <row r="535" spans="3:14" ht="15.75" customHeight="1">
      <c r="C535" s="28"/>
      <c r="D535" s="28"/>
      <c r="E535" s="28"/>
      <c r="J535" s="28"/>
      <c r="N535" s="28"/>
    </row>
    <row r="536" spans="3:14" ht="15.75" customHeight="1">
      <c r="C536" s="28"/>
      <c r="D536" s="28"/>
      <c r="E536" s="28"/>
      <c r="J536" s="28"/>
      <c r="N536" s="28"/>
    </row>
    <row r="537" spans="3:14" ht="15.75" customHeight="1">
      <c r="C537" s="28"/>
      <c r="D537" s="28"/>
      <c r="E537" s="28"/>
      <c r="J537" s="28"/>
      <c r="N537" s="28"/>
    </row>
    <row r="538" spans="3:14" ht="15.75" customHeight="1">
      <c r="C538" s="28"/>
      <c r="D538" s="28"/>
      <c r="E538" s="28"/>
      <c r="J538" s="28"/>
      <c r="N538" s="28"/>
    </row>
    <row r="539" spans="3:14" ht="15.75" customHeight="1">
      <c r="C539" s="28"/>
      <c r="D539" s="28"/>
      <c r="E539" s="28"/>
      <c r="J539" s="28"/>
      <c r="N539" s="28"/>
    </row>
    <row r="540" spans="3:14" ht="15.75" customHeight="1">
      <c r="C540" s="28"/>
      <c r="D540" s="28"/>
      <c r="E540" s="28"/>
      <c r="J540" s="28"/>
      <c r="N540" s="28"/>
    </row>
    <row r="541" spans="3:14" ht="15.75" customHeight="1">
      <c r="C541" s="28"/>
      <c r="D541" s="28"/>
      <c r="E541" s="28"/>
      <c r="J541" s="28"/>
      <c r="N541" s="28"/>
    </row>
    <row r="542" spans="3:14" ht="15.75" customHeight="1">
      <c r="C542" s="28"/>
      <c r="D542" s="28"/>
      <c r="E542" s="28"/>
      <c r="J542" s="28"/>
      <c r="N542" s="28"/>
    </row>
    <row r="543" spans="3:14" ht="15.75" customHeight="1">
      <c r="C543" s="28"/>
      <c r="D543" s="28"/>
      <c r="E543" s="28"/>
      <c r="J543" s="28"/>
      <c r="N543" s="28"/>
    </row>
    <row r="544" spans="3:14" ht="15.75" customHeight="1">
      <c r="C544" s="28"/>
      <c r="D544" s="28"/>
      <c r="E544" s="28"/>
      <c r="J544" s="28"/>
      <c r="N544" s="28"/>
    </row>
    <row r="545" spans="3:14" ht="15.75" customHeight="1">
      <c r="C545" s="28"/>
      <c r="D545" s="28"/>
      <c r="E545" s="28"/>
      <c r="J545" s="28"/>
      <c r="N545" s="28"/>
    </row>
    <row r="546" spans="3:14" ht="15.75" customHeight="1">
      <c r="C546" s="28"/>
      <c r="D546" s="28"/>
      <c r="E546" s="28"/>
      <c r="J546" s="28"/>
      <c r="N546" s="28"/>
    </row>
    <row r="547" spans="3:14" ht="15.75" customHeight="1">
      <c r="C547" s="28"/>
      <c r="D547" s="28"/>
      <c r="E547" s="28"/>
      <c r="J547" s="28"/>
      <c r="N547" s="28"/>
    </row>
    <row r="548" spans="3:14" ht="15.75" customHeight="1">
      <c r="C548" s="28"/>
      <c r="D548" s="28"/>
      <c r="E548" s="28"/>
      <c r="J548" s="28"/>
      <c r="N548" s="28"/>
    </row>
    <row r="549" spans="3:14" ht="15.75" customHeight="1">
      <c r="C549" s="28"/>
      <c r="D549" s="28"/>
      <c r="E549" s="28"/>
      <c r="J549" s="28"/>
      <c r="N549" s="28"/>
    </row>
    <row r="550" spans="3:14" ht="15.75" customHeight="1">
      <c r="C550" s="28"/>
      <c r="D550" s="28"/>
      <c r="E550" s="28"/>
      <c r="J550" s="28"/>
      <c r="N550" s="28"/>
    </row>
    <row r="551" spans="3:14" ht="15.75" customHeight="1">
      <c r="C551" s="28"/>
      <c r="D551" s="28"/>
      <c r="E551" s="28"/>
      <c r="J551" s="28"/>
      <c r="N551" s="28"/>
    </row>
    <row r="552" spans="3:14" ht="15.75" customHeight="1">
      <c r="C552" s="28"/>
      <c r="D552" s="28"/>
      <c r="E552" s="28"/>
      <c r="J552" s="28"/>
      <c r="N552" s="28"/>
    </row>
    <row r="553" spans="3:14" ht="15.75" customHeight="1">
      <c r="C553" s="28"/>
      <c r="D553" s="28"/>
      <c r="E553" s="28"/>
      <c r="J553" s="28"/>
      <c r="N553" s="28"/>
    </row>
    <row r="554" spans="3:14" ht="15.75" customHeight="1">
      <c r="C554" s="28"/>
      <c r="D554" s="28"/>
      <c r="E554" s="28"/>
      <c r="J554" s="28"/>
      <c r="N554" s="28"/>
    </row>
    <row r="555" spans="3:14" ht="15.75" customHeight="1">
      <c r="C555" s="28"/>
      <c r="D555" s="28"/>
      <c r="E555" s="28"/>
      <c r="J555" s="28"/>
      <c r="N555" s="28"/>
    </row>
    <row r="556" spans="3:14" ht="15.75" customHeight="1">
      <c r="C556" s="28"/>
      <c r="D556" s="28"/>
      <c r="E556" s="28"/>
      <c r="J556" s="28"/>
      <c r="N556" s="28"/>
    </row>
    <row r="557" spans="3:14" ht="15.75" customHeight="1">
      <c r="C557" s="28"/>
      <c r="D557" s="28"/>
      <c r="E557" s="28"/>
      <c r="J557" s="28"/>
      <c r="N557" s="28"/>
    </row>
    <row r="558" spans="3:14" ht="15.75" customHeight="1">
      <c r="C558" s="28"/>
      <c r="D558" s="28"/>
      <c r="E558" s="28"/>
      <c r="J558" s="28"/>
      <c r="N558" s="28"/>
    </row>
    <row r="559" spans="3:14" ht="15.75" customHeight="1">
      <c r="C559" s="28"/>
      <c r="D559" s="28"/>
      <c r="E559" s="28"/>
      <c r="J559" s="28"/>
      <c r="N559" s="28"/>
    </row>
    <row r="560" spans="3:14" ht="15.75" customHeight="1">
      <c r="C560" s="28"/>
      <c r="D560" s="28"/>
      <c r="E560" s="28"/>
      <c r="J560" s="28"/>
      <c r="N560" s="28"/>
    </row>
    <row r="561" spans="3:14" ht="15.75" customHeight="1">
      <c r="C561" s="28"/>
      <c r="D561" s="28"/>
      <c r="E561" s="28"/>
      <c r="J561" s="28"/>
      <c r="N561" s="28"/>
    </row>
    <row r="562" spans="3:14" ht="15.75" customHeight="1">
      <c r="C562" s="28"/>
      <c r="D562" s="28"/>
      <c r="E562" s="28"/>
      <c r="J562" s="28"/>
      <c r="N562" s="28"/>
    </row>
    <row r="563" spans="3:14" ht="15.75" customHeight="1">
      <c r="C563" s="28"/>
      <c r="D563" s="28"/>
      <c r="E563" s="28"/>
      <c r="J563" s="28"/>
      <c r="N563" s="28"/>
    </row>
    <row r="564" spans="3:14" ht="15.75" customHeight="1">
      <c r="C564" s="28"/>
      <c r="D564" s="28"/>
      <c r="E564" s="28"/>
      <c r="J564" s="28"/>
      <c r="N564" s="28"/>
    </row>
    <row r="565" spans="3:14" ht="15.75" customHeight="1">
      <c r="C565" s="28"/>
      <c r="D565" s="28"/>
      <c r="E565" s="28"/>
      <c r="J565" s="28"/>
      <c r="N565" s="28"/>
    </row>
    <row r="566" spans="3:14" ht="15.75" customHeight="1">
      <c r="C566" s="28"/>
      <c r="D566" s="28"/>
      <c r="E566" s="28"/>
      <c r="J566" s="28"/>
      <c r="N566" s="28"/>
    </row>
    <row r="567" spans="3:14" ht="15.75" customHeight="1">
      <c r="C567" s="28"/>
      <c r="D567" s="28"/>
      <c r="E567" s="28"/>
      <c r="J567" s="28"/>
      <c r="N567" s="28"/>
    </row>
    <row r="568" spans="3:14" ht="15.75" customHeight="1">
      <c r="C568" s="28"/>
      <c r="D568" s="28"/>
      <c r="E568" s="28"/>
      <c r="J568" s="28"/>
      <c r="N568" s="28"/>
    </row>
    <row r="569" spans="3:14" ht="15.75" customHeight="1">
      <c r="C569" s="28"/>
      <c r="D569" s="28"/>
      <c r="E569" s="28"/>
      <c r="J569" s="28"/>
      <c r="N569" s="28"/>
    </row>
    <row r="570" spans="3:14" ht="15.75" customHeight="1">
      <c r="C570" s="28"/>
      <c r="D570" s="28"/>
      <c r="E570" s="28"/>
      <c r="J570" s="28"/>
      <c r="N570" s="28"/>
    </row>
    <row r="571" spans="3:14" ht="15.75" customHeight="1">
      <c r="C571" s="28"/>
      <c r="D571" s="28"/>
      <c r="E571" s="28"/>
      <c r="J571" s="28"/>
      <c r="N571" s="28"/>
    </row>
    <row r="572" spans="3:14" ht="15.75" customHeight="1">
      <c r="C572" s="28"/>
      <c r="D572" s="28"/>
      <c r="E572" s="28"/>
      <c r="J572" s="28"/>
      <c r="N572" s="28"/>
    </row>
    <row r="573" spans="3:14" ht="15.75" customHeight="1">
      <c r="C573" s="28"/>
      <c r="D573" s="28"/>
      <c r="E573" s="28"/>
      <c r="J573" s="28"/>
      <c r="N573" s="28"/>
    </row>
    <row r="574" spans="3:14" ht="15.75" customHeight="1">
      <c r="C574" s="28"/>
      <c r="D574" s="28"/>
      <c r="E574" s="28"/>
      <c r="J574" s="28"/>
      <c r="N574" s="28"/>
    </row>
    <row r="575" spans="3:14" ht="15.75" customHeight="1">
      <c r="C575" s="28"/>
      <c r="D575" s="28"/>
      <c r="E575" s="28"/>
      <c r="J575" s="28"/>
      <c r="N575" s="28"/>
    </row>
    <row r="576" spans="3:14" ht="15.75" customHeight="1">
      <c r="C576" s="28"/>
      <c r="D576" s="28"/>
      <c r="E576" s="28"/>
      <c r="J576" s="28"/>
      <c r="N576" s="28"/>
    </row>
    <row r="577" spans="3:14" ht="15.75" customHeight="1">
      <c r="C577" s="28"/>
      <c r="D577" s="28"/>
      <c r="E577" s="28"/>
      <c r="J577" s="28"/>
      <c r="N577" s="28"/>
    </row>
    <row r="578" spans="3:14" ht="15.75" customHeight="1">
      <c r="C578" s="28"/>
      <c r="D578" s="28"/>
      <c r="E578" s="28"/>
      <c r="J578" s="28"/>
      <c r="N578" s="28"/>
    </row>
    <row r="579" spans="3:14" ht="15.75" customHeight="1">
      <c r="C579" s="28"/>
      <c r="D579" s="28"/>
      <c r="E579" s="28"/>
      <c r="J579" s="28"/>
      <c r="N579" s="28"/>
    </row>
    <row r="580" spans="3:14" ht="15.75" customHeight="1">
      <c r="C580" s="28"/>
      <c r="D580" s="28"/>
      <c r="E580" s="28"/>
      <c r="J580" s="28"/>
      <c r="N580" s="28"/>
    </row>
    <row r="581" spans="3:14" ht="15.75" customHeight="1">
      <c r="C581" s="28"/>
      <c r="D581" s="28"/>
      <c r="E581" s="28"/>
      <c r="J581" s="28"/>
      <c r="N581" s="28"/>
    </row>
    <row r="582" spans="3:14" ht="15.75" customHeight="1">
      <c r="C582" s="28"/>
      <c r="D582" s="28"/>
      <c r="E582" s="28"/>
      <c r="J582" s="28"/>
      <c r="N582" s="28"/>
    </row>
    <row r="583" spans="3:14" ht="15.75" customHeight="1">
      <c r="C583" s="28"/>
      <c r="D583" s="28"/>
      <c r="E583" s="28"/>
      <c r="J583" s="28"/>
      <c r="N583" s="28"/>
    </row>
    <row r="584" spans="3:14" ht="15.75" customHeight="1">
      <c r="C584" s="28"/>
      <c r="D584" s="28"/>
      <c r="E584" s="28"/>
      <c r="J584" s="28"/>
      <c r="N584" s="28"/>
    </row>
    <row r="585" spans="3:14" ht="15.75" customHeight="1">
      <c r="C585" s="28"/>
      <c r="D585" s="28"/>
      <c r="E585" s="28"/>
      <c r="J585" s="28"/>
      <c r="N585" s="28"/>
    </row>
    <row r="586" spans="3:14" ht="15.75" customHeight="1">
      <c r="C586" s="28"/>
      <c r="D586" s="28"/>
      <c r="E586" s="28"/>
      <c r="J586" s="28"/>
      <c r="N586" s="28"/>
    </row>
    <row r="587" spans="3:14" ht="15.75" customHeight="1">
      <c r="C587" s="28"/>
      <c r="D587" s="28"/>
      <c r="E587" s="28"/>
      <c r="J587" s="28"/>
      <c r="N587" s="28"/>
    </row>
    <row r="588" spans="3:14" ht="15.75" customHeight="1">
      <c r="C588" s="28"/>
      <c r="D588" s="28"/>
      <c r="E588" s="28"/>
      <c r="J588" s="28"/>
      <c r="N588" s="28"/>
    </row>
    <row r="589" spans="3:14" ht="15.75" customHeight="1">
      <c r="C589" s="28"/>
      <c r="D589" s="28"/>
      <c r="E589" s="28"/>
      <c r="J589" s="28"/>
      <c r="N589" s="28"/>
    </row>
    <row r="590" spans="3:14" ht="15.75" customHeight="1">
      <c r="C590" s="28"/>
      <c r="D590" s="28"/>
      <c r="E590" s="28"/>
      <c r="J590" s="28"/>
      <c r="N590" s="28"/>
    </row>
    <row r="591" spans="3:14" ht="15.75" customHeight="1">
      <c r="C591" s="28"/>
      <c r="D591" s="28"/>
      <c r="E591" s="28"/>
      <c r="J591" s="28"/>
      <c r="N591" s="28"/>
    </row>
    <row r="592" spans="3:14" ht="15.75" customHeight="1">
      <c r="C592" s="28"/>
      <c r="D592" s="28"/>
      <c r="E592" s="28"/>
      <c r="J592" s="28"/>
      <c r="N592" s="28"/>
    </row>
    <row r="593" spans="3:14" ht="15.75" customHeight="1">
      <c r="C593" s="28"/>
      <c r="D593" s="28"/>
      <c r="E593" s="28"/>
      <c r="J593" s="28"/>
      <c r="N593" s="28"/>
    </row>
    <row r="594" spans="3:14" ht="15.75" customHeight="1">
      <c r="C594" s="28"/>
      <c r="D594" s="28"/>
      <c r="E594" s="28"/>
      <c r="J594" s="28"/>
      <c r="N594" s="28"/>
    </row>
    <row r="595" spans="3:14" ht="15.75" customHeight="1">
      <c r="C595" s="28"/>
      <c r="D595" s="28"/>
      <c r="E595" s="28"/>
      <c r="J595" s="28"/>
      <c r="N595" s="28"/>
    </row>
    <row r="596" spans="3:14" ht="15.75" customHeight="1">
      <c r="C596" s="28"/>
      <c r="D596" s="28"/>
      <c r="E596" s="28"/>
      <c r="J596" s="28"/>
      <c r="N596" s="28"/>
    </row>
    <row r="597" spans="3:14" ht="15.75" customHeight="1">
      <c r="C597" s="28"/>
      <c r="D597" s="28"/>
      <c r="E597" s="28"/>
      <c r="J597" s="28"/>
      <c r="N597" s="28"/>
    </row>
    <row r="598" spans="3:14" ht="15.75" customHeight="1">
      <c r="C598" s="28"/>
      <c r="D598" s="28"/>
      <c r="E598" s="28"/>
      <c r="J598" s="28"/>
      <c r="N598" s="28"/>
    </row>
    <row r="599" spans="3:14" ht="15.75" customHeight="1">
      <c r="C599" s="28"/>
      <c r="D599" s="28"/>
      <c r="E599" s="28"/>
      <c r="J599" s="28"/>
      <c r="N599" s="28"/>
    </row>
    <row r="600" spans="3:14" ht="15.75" customHeight="1">
      <c r="C600" s="28"/>
      <c r="D600" s="28"/>
      <c r="E600" s="28"/>
      <c r="J600" s="28"/>
      <c r="N600" s="28"/>
    </row>
    <row r="601" spans="3:14" ht="15.75" customHeight="1">
      <c r="C601" s="28"/>
      <c r="D601" s="28"/>
      <c r="E601" s="28"/>
      <c r="J601" s="28"/>
      <c r="N601" s="28"/>
    </row>
    <row r="602" spans="3:14" ht="15.75" customHeight="1">
      <c r="C602" s="28"/>
      <c r="D602" s="28"/>
      <c r="E602" s="28"/>
      <c r="J602" s="28"/>
      <c r="N602" s="28"/>
    </row>
    <row r="603" spans="3:14" ht="15.75" customHeight="1">
      <c r="C603" s="28"/>
      <c r="D603" s="28"/>
      <c r="E603" s="28"/>
      <c r="J603" s="28"/>
      <c r="N603" s="28"/>
    </row>
    <row r="604" spans="3:14" ht="15.75" customHeight="1">
      <c r="C604" s="28"/>
      <c r="D604" s="28"/>
      <c r="E604" s="28"/>
      <c r="J604" s="28"/>
      <c r="N604" s="28"/>
    </row>
    <row r="605" spans="3:14" ht="15.75" customHeight="1">
      <c r="C605" s="28"/>
      <c r="D605" s="28"/>
      <c r="E605" s="28"/>
      <c r="J605" s="28"/>
      <c r="N605" s="28"/>
    </row>
    <row r="606" spans="3:14" ht="15.75" customHeight="1">
      <c r="C606" s="28"/>
      <c r="D606" s="28"/>
      <c r="E606" s="28"/>
      <c r="J606" s="28"/>
      <c r="N606" s="28"/>
    </row>
    <row r="607" spans="3:14" ht="15.75" customHeight="1">
      <c r="C607" s="28"/>
      <c r="D607" s="28"/>
      <c r="E607" s="28"/>
      <c r="J607" s="28"/>
      <c r="N607" s="28"/>
    </row>
    <row r="608" spans="3:14" ht="15.75" customHeight="1">
      <c r="C608" s="28"/>
      <c r="D608" s="28"/>
      <c r="E608" s="28"/>
      <c r="J608" s="28"/>
      <c r="N608" s="28"/>
    </row>
    <row r="609" spans="3:14" ht="15.75" customHeight="1">
      <c r="C609" s="28"/>
      <c r="D609" s="28"/>
      <c r="E609" s="28"/>
      <c r="J609" s="28"/>
      <c r="N609" s="28"/>
    </row>
    <row r="610" spans="3:14" ht="15.75" customHeight="1">
      <c r="C610" s="28"/>
      <c r="D610" s="28"/>
      <c r="E610" s="28"/>
      <c r="J610" s="28"/>
      <c r="N610" s="28"/>
    </row>
    <row r="611" spans="3:14" ht="15.75" customHeight="1">
      <c r="C611" s="28"/>
      <c r="D611" s="28"/>
      <c r="E611" s="28"/>
      <c r="J611" s="28"/>
      <c r="N611" s="28"/>
    </row>
    <row r="612" spans="3:14" ht="15.75" customHeight="1">
      <c r="C612" s="28"/>
      <c r="D612" s="28"/>
      <c r="E612" s="28"/>
      <c r="J612" s="28"/>
      <c r="N612" s="28"/>
    </row>
    <row r="613" spans="3:14" ht="15.75" customHeight="1">
      <c r="C613" s="28"/>
      <c r="D613" s="28"/>
      <c r="E613" s="28"/>
      <c r="J613" s="28"/>
      <c r="N613" s="28"/>
    </row>
    <row r="614" spans="3:14" ht="15.75" customHeight="1">
      <c r="C614" s="28"/>
      <c r="D614" s="28"/>
      <c r="E614" s="28"/>
      <c r="J614" s="28"/>
      <c r="N614" s="28"/>
    </row>
    <row r="615" spans="3:14" ht="15.75" customHeight="1">
      <c r="C615" s="28"/>
      <c r="D615" s="28"/>
      <c r="E615" s="28"/>
      <c r="J615" s="28"/>
      <c r="N615" s="28"/>
    </row>
    <row r="616" spans="3:14" ht="15.75" customHeight="1">
      <c r="C616" s="28"/>
      <c r="D616" s="28"/>
      <c r="E616" s="28"/>
      <c r="J616" s="28"/>
      <c r="N616" s="28"/>
    </row>
    <row r="617" spans="3:14" ht="15.75" customHeight="1">
      <c r="C617" s="28"/>
      <c r="D617" s="28"/>
      <c r="E617" s="28"/>
      <c r="J617" s="28"/>
      <c r="N617" s="28"/>
    </row>
    <row r="618" spans="3:14" ht="15.75" customHeight="1">
      <c r="C618" s="28"/>
      <c r="D618" s="28"/>
      <c r="E618" s="28"/>
      <c r="J618" s="28"/>
      <c r="N618" s="28"/>
    </row>
    <row r="619" spans="3:14" ht="15.75" customHeight="1">
      <c r="C619" s="28"/>
      <c r="D619" s="28"/>
      <c r="E619" s="28"/>
      <c r="J619" s="28"/>
      <c r="N619" s="28"/>
    </row>
    <row r="620" spans="3:14" ht="15.75" customHeight="1">
      <c r="C620" s="28"/>
      <c r="D620" s="28"/>
      <c r="E620" s="28"/>
      <c r="J620" s="28"/>
      <c r="N620" s="28"/>
    </row>
    <row r="621" spans="3:14" ht="15.75" customHeight="1">
      <c r="C621" s="28"/>
      <c r="D621" s="28"/>
      <c r="E621" s="28"/>
      <c r="J621" s="28"/>
      <c r="N621" s="28"/>
    </row>
    <row r="622" spans="3:14" ht="15.75" customHeight="1">
      <c r="C622" s="28"/>
      <c r="D622" s="28"/>
      <c r="E622" s="28"/>
      <c r="J622" s="28"/>
      <c r="N622" s="28"/>
    </row>
    <row r="623" spans="3:14" ht="15.75" customHeight="1">
      <c r="C623" s="28"/>
      <c r="D623" s="28"/>
      <c r="E623" s="28"/>
      <c r="J623" s="28"/>
      <c r="N623" s="28"/>
    </row>
    <row r="624" spans="3:14" ht="15.75" customHeight="1">
      <c r="C624" s="28"/>
      <c r="D624" s="28"/>
      <c r="E624" s="28"/>
      <c r="J624" s="28"/>
      <c r="N624" s="28"/>
    </row>
    <row r="625" spans="3:14" ht="15.75" customHeight="1">
      <c r="C625" s="28"/>
      <c r="D625" s="28"/>
      <c r="E625" s="28"/>
      <c r="J625" s="28"/>
      <c r="N625" s="28"/>
    </row>
    <row r="626" spans="3:14" ht="15.75" customHeight="1">
      <c r="C626" s="28"/>
      <c r="D626" s="28"/>
      <c r="E626" s="28"/>
      <c r="J626" s="28"/>
      <c r="N626" s="28"/>
    </row>
    <row r="627" spans="3:14" ht="15.75" customHeight="1">
      <c r="C627" s="28"/>
      <c r="D627" s="28"/>
      <c r="E627" s="28"/>
      <c r="J627" s="28"/>
      <c r="N627" s="28"/>
    </row>
    <row r="628" spans="3:14" ht="15.75" customHeight="1">
      <c r="C628" s="28"/>
      <c r="D628" s="28"/>
      <c r="E628" s="28"/>
      <c r="J628" s="28"/>
      <c r="N628" s="28"/>
    </row>
    <row r="629" spans="3:14" ht="15.75" customHeight="1">
      <c r="C629" s="28"/>
      <c r="D629" s="28"/>
      <c r="E629" s="28"/>
      <c r="J629" s="28"/>
      <c r="N629" s="28"/>
    </row>
    <row r="630" spans="3:14" ht="15.75" customHeight="1">
      <c r="C630" s="28"/>
      <c r="D630" s="28"/>
      <c r="E630" s="28"/>
      <c r="J630" s="28"/>
      <c r="N630" s="28"/>
    </row>
    <row r="631" spans="3:14" ht="15.75" customHeight="1">
      <c r="C631" s="28"/>
      <c r="D631" s="28"/>
      <c r="E631" s="28"/>
      <c r="J631" s="28"/>
      <c r="N631" s="28"/>
    </row>
    <row r="632" spans="3:14" ht="15.75" customHeight="1">
      <c r="C632" s="28"/>
      <c r="D632" s="28"/>
      <c r="E632" s="28"/>
      <c r="J632" s="28"/>
      <c r="N632" s="28"/>
    </row>
    <row r="633" spans="3:14" ht="15.75" customHeight="1">
      <c r="C633" s="28"/>
      <c r="D633" s="28"/>
      <c r="E633" s="28"/>
      <c r="J633" s="28"/>
      <c r="N633" s="28"/>
    </row>
    <row r="634" spans="3:14" ht="15.75" customHeight="1">
      <c r="C634" s="28"/>
      <c r="D634" s="28"/>
      <c r="E634" s="28"/>
      <c r="J634" s="28"/>
      <c r="N634" s="28"/>
    </row>
    <row r="635" spans="3:14" ht="15.75" customHeight="1">
      <c r="C635" s="28"/>
      <c r="D635" s="28"/>
      <c r="E635" s="28"/>
      <c r="J635" s="28"/>
      <c r="N635" s="28"/>
    </row>
    <row r="636" spans="3:14" ht="15.75" customHeight="1">
      <c r="C636" s="28"/>
      <c r="D636" s="28"/>
      <c r="E636" s="28"/>
      <c r="J636" s="28"/>
      <c r="N636" s="28"/>
    </row>
    <row r="637" spans="3:14" ht="15.75" customHeight="1">
      <c r="C637" s="28"/>
      <c r="D637" s="28"/>
      <c r="E637" s="28"/>
      <c r="J637" s="28"/>
      <c r="N637" s="28"/>
    </row>
    <row r="638" spans="3:14" ht="15.75" customHeight="1">
      <c r="C638" s="28"/>
      <c r="D638" s="28"/>
      <c r="E638" s="28"/>
      <c r="J638" s="28"/>
      <c r="N638" s="28"/>
    </row>
    <row r="639" spans="3:14" ht="15.75" customHeight="1">
      <c r="C639" s="28"/>
      <c r="D639" s="28"/>
      <c r="E639" s="28"/>
      <c r="J639" s="28"/>
      <c r="N639" s="28"/>
    </row>
    <row r="640" spans="3:14" ht="15.75" customHeight="1">
      <c r="C640" s="28"/>
      <c r="D640" s="28"/>
      <c r="E640" s="28"/>
      <c r="J640" s="28"/>
      <c r="N640" s="28"/>
    </row>
    <row r="641" spans="3:14" ht="15.75" customHeight="1">
      <c r="C641" s="28"/>
      <c r="D641" s="28"/>
      <c r="E641" s="28"/>
      <c r="J641" s="28"/>
      <c r="N641" s="28"/>
    </row>
    <row r="642" spans="3:14" ht="15.75" customHeight="1">
      <c r="C642" s="28"/>
      <c r="D642" s="28"/>
      <c r="E642" s="28"/>
      <c r="J642" s="28"/>
      <c r="N642" s="28"/>
    </row>
    <row r="643" spans="3:14" ht="15.75" customHeight="1">
      <c r="C643" s="28"/>
      <c r="D643" s="28"/>
      <c r="E643" s="28"/>
      <c r="J643" s="28"/>
      <c r="N643" s="28"/>
    </row>
    <row r="644" spans="3:14" ht="15.75" customHeight="1">
      <c r="C644" s="28"/>
      <c r="D644" s="28"/>
      <c r="E644" s="28"/>
      <c r="J644" s="28"/>
      <c r="N644" s="28"/>
    </row>
    <row r="645" spans="3:14" ht="15.75" customHeight="1">
      <c r="C645" s="28"/>
      <c r="D645" s="28"/>
      <c r="E645" s="28"/>
      <c r="J645" s="28"/>
      <c r="N645" s="28"/>
    </row>
    <row r="646" spans="3:14" ht="15.75" customHeight="1">
      <c r="C646" s="28"/>
      <c r="D646" s="28"/>
      <c r="E646" s="28"/>
      <c r="J646" s="28"/>
      <c r="N646" s="28"/>
    </row>
    <row r="647" spans="3:14" ht="15.75" customHeight="1">
      <c r="C647" s="28"/>
      <c r="D647" s="28"/>
      <c r="E647" s="28"/>
      <c r="J647" s="28"/>
      <c r="N647" s="28"/>
    </row>
    <row r="648" spans="3:14" ht="15.75" customHeight="1">
      <c r="C648" s="28"/>
      <c r="D648" s="28"/>
      <c r="E648" s="28"/>
      <c r="J648" s="28"/>
      <c r="N648" s="28"/>
    </row>
    <row r="649" spans="3:14" ht="15.75" customHeight="1">
      <c r="C649" s="28"/>
      <c r="D649" s="28"/>
      <c r="E649" s="28"/>
      <c r="J649" s="28"/>
      <c r="N649" s="28"/>
    </row>
    <row r="650" spans="3:14" ht="15.75" customHeight="1">
      <c r="C650" s="28"/>
      <c r="D650" s="28"/>
      <c r="E650" s="28"/>
      <c r="J650" s="28"/>
      <c r="N650" s="28"/>
    </row>
    <row r="651" spans="3:14" ht="15.75" customHeight="1">
      <c r="C651" s="28"/>
      <c r="D651" s="28"/>
      <c r="E651" s="28"/>
      <c r="J651" s="28"/>
      <c r="N651" s="28"/>
    </row>
    <row r="652" spans="3:14" ht="15.75" customHeight="1">
      <c r="C652" s="28"/>
      <c r="D652" s="28"/>
      <c r="E652" s="28"/>
      <c r="J652" s="28"/>
      <c r="N652" s="28"/>
    </row>
    <row r="653" spans="3:14" ht="15.75" customHeight="1">
      <c r="C653" s="28"/>
      <c r="D653" s="28"/>
      <c r="E653" s="28"/>
      <c r="J653" s="28"/>
      <c r="N653" s="28"/>
    </row>
    <row r="654" spans="3:14" ht="15.75" customHeight="1">
      <c r="C654" s="28"/>
      <c r="D654" s="28"/>
      <c r="E654" s="28"/>
      <c r="J654" s="28"/>
      <c r="N654" s="28"/>
    </row>
    <row r="655" spans="3:14" ht="15.75" customHeight="1">
      <c r="C655" s="28"/>
      <c r="D655" s="28"/>
      <c r="E655" s="28"/>
      <c r="J655" s="28"/>
      <c r="N655" s="28"/>
    </row>
    <row r="656" spans="3:14" ht="15.75" customHeight="1">
      <c r="C656" s="28"/>
      <c r="D656" s="28"/>
      <c r="E656" s="28"/>
      <c r="J656" s="28"/>
      <c r="N656" s="28"/>
    </row>
    <row r="657" spans="3:14" ht="15.75" customHeight="1">
      <c r="C657" s="28"/>
      <c r="D657" s="28"/>
      <c r="E657" s="28"/>
      <c r="J657" s="28"/>
      <c r="N657" s="28"/>
    </row>
    <row r="658" spans="3:14" ht="15.75" customHeight="1">
      <c r="C658" s="28"/>
      <c r="D658" s="28"/>
      <c r="E658" s="28"/>
      <c r="J658" s="28"/>
      <c r="N658" s="28"/>
    </row>
    <row r="659" spans="3:14" ht="15.75" customHeight="1">
      <c r="C659" s="28"/>
      <c r="D659" s="28"/>
      <c r="E659" s="28"/>
      <c r="J659" s="28"/>
      <c r="N659" s="28"/>
    </row>
    <row r="660" spans="3:14" ht="15.75" customHeight="1">
      <c r="C660" s="28"/>
      <c r="D660" s="28"/>
      <c r="E660" s="28"/>
      <c r="J660" s="28"/>
      <c r="N660" s="28"/>
    </row>
    <row r="661" spans="3:14" ht="15.75" customHeight="1">
      <c r="C661" s="28"/>
      <c r="D661" s="28"/>
      <c r="E661" s="28"/>
      <c r="J661" s="28"/>
      <c r="N661" s="28"/>
    </row>
    <row r="662" spans="3:14" ht="15.75" customHeight="1">
      <c r="C662" s="28"/>
      <c r="D662" s="28"/>
      <c r="E662" s="28"/>
      <c r="J662" s="28"/>
      <c r="N662" s="28"/>
    </row>
    <row r="663" spans="3:14" ht="15.75" customHeight="1">
      <c r="C663" s="28"/>
      <c r="D663" s="28"/>
      <c r="E663" s="28"/>
      <c r="J663" s="28"/>
      <c r="N663" s="28"/>
    </row>
    <row r="664" spans="3:14" ht="15.75" customHeight="1">
      <c r="C664" s="28"/>
      <c r="D664" s="28"/>
      <c r="E664" s="28"/>
      <c r="J664" s="28"/>
      <c r="N664" s="28"/>
    </row>
    <row r="665" spans="3:14" ht="15.75" customHeight="1">
      <c r="C665" s="28"/>
      <c r="D665" s="28"/>
      <c r="E665" s="28"/>
      <c r="J665" s="28"/>
      <c r="N665" s="28"/>
    </row>
    <row r="666" spans="3:14" ht="15.75" customHeight="1">
      <c r="C666" s="28"/>
      <c r="D666" s="28"/>
      <c r="E666" s="28"/>
      <c r="J666" s="28"/>
      <c r="N666" s="28"/>
    </row>
    <row r="667" spans="3:14" ht="15.75" customHeight="1">
      <c r="C667" s="28"/>
      <c r="D667" s="28"/>
      <c r="E667" s="28"/>
      <c r="J667" s="28"/>
      <c r="N667" s="28"/>
    </row>
    <row r="668" spans="3:14" ht="15.75" customHeight="1">
      <c r="C668" s="28"/>
      <c r="D668" s="28"/>
      <c r="E668" s="28"/>
      <c r="J668" s="28"/>
      <c r="N668" s="28"/>
    </row>
    <row r="669" spans="3:14" ht="15.75" customHeight="1">
      <c r="C669" s="28"/>
      <c r="D669" s="28"/>
      <c r="E669" s="28"/>
      <c r="J669" s="28"/>
      <c r="N669" s="28"/>
    </row>
    <row r="670" spans="3:14" ht="15.75" customHeight="1">
      <c r="C670" s="28"/>
      <c r="D670" s="28"/>
      <c r="E670" s="28"/>
      <c r="J670" s="28"/>
      <c r="N670" s="28"/>
    </row>
    <row r="671" spans="3:14" ht="15.75" customHeight="1">
      <c r="C671" s="28"/>
      <c r="D671" s="28"/>
      <c r="E671" s="28"/>
      <c r="J671" s="28"/>
      <c r="N671" s="28"/>
    </row>
    <row r="672" spans="3:14" ht="15.75" customHeight="1">
      <c r="C672" s="28"/>
      <c r="D672" s="28"/>
      <c r="E672" s="28"/>
      <c r="J672" s="28"/>
      <c r="N672" s="28"/>
    </row>
    <row r="673" spans="3:14" ht="15.75" customHeight="1">
      <c r="C673" s="28"/>
      <c r="D673" s="28"/>
      <c r="E673" s="28"/>
      <c r="J673" s="28"/>
      <c r="N673" s="28"/>
    </row>
    <row r="674" spans="3:14" ht="15.75" customHeight="1">
      <c r="C674" s="28"/>
      <c r="D674" s="28"/>
      <c r="E674" s="28"/>
      <c r="J674" s="28"/>
      <c r="N674" s="28"/>
    </row>
    <row r="675" spans="3:14" ht="15.75" customHeight="1">
      <c r="C675" s="28"/>
      <c r="D675" s="28"/>
      <c r="E675" s="28"/>
      <c r="J675" s="28"/>
      <c r="N675" s="28"/>
    </row>
    <row r="676" spans="3:14" ht="15.75" customHeight="1">
      <c r="C676" s="28"/>
      <c r="D676" s="28"/>
      <c r="E676" s="28"/>
      <c r="J676" s="28"/>
      <c r="N676" s="28"/>
    </row>
    <row r="677" spans="3:14" ht="15.75" customHeight="1">
      <c r="C677" s="28"/>
      <c r="D677" s="28"/>
      <c r="E677" s="28"/>
      <c r="J677" s="28"/>
      <c r="N677" s="28"/>
    </row>
    <row r="678" spans="3:14" ht="15.75" customHeight="1">
      <c r="C678" s="28"/>
      <c r="D678" s="28"/>
      <c r="E678" s="28"/>
      <c r="J678" s="28"/>
      <c r="N678" s="28"/>
    </row>
    <row r="679" spans="3:14" ht="15.75" customHeight="1">
      <c r="C679" s="28"/>
      <c r="D679" s="28"/>
      <c r="E679" s="28"/>
      <c r="J679" s="28"/>
      <c r="N679" s="28"/>
    </row>
    <row r="680" spans="3:14" ht="15.75" customHeight="1">
      <c r="C680" s="28"/>
      <c r="D680" s="28"/>
      <c r="E680" s="28"/>
      <c r="J680" s="28"/>
      <c r="N680" s="28"/>
    </row>
    <row r="681" spans="3:14" ht="15.75" customHeight="1">
      <c r="C681" s="28"/>
      <c r="D681" s="28"/>
      <c r="E681" s="28"/>
      <c r="J681" s="28"/>
      <c r="N681" s="28"/>
    </row>
    <row r="682" spans="3:14" ht="15.75" customHeight="1">
      <c r="C682" s="28"/>
      <c r="D682" s="28"/>
      <c r="E682" s="28"/>
      <c r="J682" s="28"/>
      <c r="N682" s="28"/>
    </row>
    <row r="683" spans="3:14" ht="15.75" customHeight="1">
      <c r="C683" s="28"/>
      <c r="D683" s="28"/>
      <c r="E683" s="28"/>
      <c r="J683" s="28"/>
      <c r="N683" s="28"/>
    </row>
    <row r="684" spans="3:14" ht="15.75" customHeight="1">
      <c r="C684" s="28"/>
      <c r="D684" s="28"/>
      <c r="E684" s="28"/>
      <c r="J684" s="28"/>
      <c r="N684" s="28"/>
    </row>
    <row r="685" spans="3:14" ht="15.75" customHeight="1">
      <c r="C685" s="28"/>
      <c r="D685" s="28"/>
      <c r="E685" s="28"/>
      <c r="J685" s="28"/>
      <c r="N685" s="28"/>
    </row>
    <row r="686" spans="3:14" ht="15.75" customHeight="1">
      <c r="C686" s="28"/>
      <c r="D686" s="28"/>
      <c r="E686" s="28"/>
      <c r="J686" s="28"/>
      <c r="N686" s="28"/>
    </row>
    <row r="687" spans="3:14" ht="15.75" customHeight="1">
      <c r="C687" s="28"/>
      <c r="D687" s="28"/>
      <c r="E687" s="28"/>
      <c r="J687" s="28"/>
      <c r="N687" s="28"/>
    </row>
    <row r="688" spans="3:14" ht="15.75" customHeight="1">
      <c r="C688" s="28"/>
      <c r="D688" s="28"/>
      <c r="E688" s="28"/>
      <c r="J688" s="28"/>
      <c r="N688" s="28"/>
    </row>
    <row r="689" spans="3:14" ht="15.75" customHeight="1">
      <c r="C689" s="28"/>
      <c r="D689" s="28"/>
      <c r="E689" s="28"/>
      <c r="J689" s="28"/>
      <c r="N689" s="28"/>
    </row>
    <row r="690" spans="3:14" ht="15.75" customHeight="1">
      <c r="C690" s="28"/>
      <c r="D690" s="28"/>
      <c r="E690" s="28"/>
      <c r="J690" s="28"/>
      <c r="N690" s="28"/>
    </row>
    <row r="691" spans="3:14" ht="15.75" customHeight="1">
      <c r="C691" s="28"/>
      <c r="D691" s="28"/>
      <c r="E691" s="28"/>
      <c r="J691" s="28"/>
      <c r="N691" s="28"/>
    </row>
    <row r="692" spans="3:14" ht="15.75" customHeight="1">
      <c r="C692" s="28"/>
      <c r="D692" s="28"/>
      <c r="E692" s="28"/>
      <c r="J692" s="28"/>
      <c r="N692" s="28"/>
    </row>
    <row r="693" spans="3:14" ht="15.75" customHeight="1">
      <c r="C693" s="28"/>
      <c r="D693" s="28"/>
      <c r="E693" s="28"/>
      <c r="J693" s="28"/>
      <c r="N693" s="28"/>
    </row>
    <row r="694" spans="3:14" ht="15.75" customHeight="1">
      <c r="C694" s="28"/>
      <c r="D694" s="28"/>
      <c r="E694" s="28"/>
      <c r="J694" s="28"/>
      <c r="N694" s="28"/>
    </row>
    <row r="695" spans="3:14" ht="15.75" customHeight="1">
      <c r="C695" s="28"/>
      <c r="D695" s="28"/>
      <c r="E695" s="28"/>
      <c r="J695" s="28"/>
      <c r="N695" s="28"/>
    </row>
    <row r="696" spans="3:14" ht="15.75" customHeight="1">
      <c r="C696" s="28"/>
      <c r="D696" s="28"/>
      <c r="E696" s="28"/>
      <c r="J696" s="28"/>
      <c r="N696" s="28"/>
    </row>
    <row r="697" spans="3:14" ht="15.75" customHeight="1">
      <c r="C697" s="28"/>
      <c r="D697" s="28"/>
      <c r="E697" s="28"/>
      <c r="J697" s="28"/>
      <c r="N697" s="28"/>
    </row>
    <row r="698" spans="3:14" ht="15.75" customHeight="1">
      <c r="C698" s="28"/>
      <c r="D698" s="28"/>
      <c r="E698" s="28"/>
      <c r="J698" s="28"/>
      <c r="N698" s="28"/>
    </row>
    <row r="699" spans="3:14" ht="15.75" customHeight="1">
      <c r="C699" s="28"/>
      <c r="D699" s="28"/>
      <c r="E699" s="28"/>
      <c r="J699" s="28"/>
      <c r="N699" s="28"/>
    </row>
    <row r="700" spans="3:14" ht="15.75" customHeight="1">
      <c r="C700" s="28"/>
      <c r="D700" s="28"/>
      <c r="E700" s="28"/>
      <c r="J700" s="28"/>
      <c r="N700" s="28"/>
    </row>
    <row r="701" spans="3:14" ht="15.75" customHeight="1">
      <c r="C701" s="28"/>
      <c r="D701" s="28"/>
      <c r="E701" s="28"/>
      <c r="J701" s="28"/>
      <c r="N701" s="28"/>
    </row>
    <row r="702" spans="3:14" ht="15.75" customHeight="1">
      <c r="C702" s="28"/>
      <c r="D702" s="28"/>
      <c r="E702" s="28"/>
      <c r="J702" s="28"/>
      <c r="N702" s="28"/>
    </row>
    <row r="703" spans="3:14" ht="15.75" customHeight="1">
      <c r="C703" s="28"/>
      <c r="D703" s="28"/>
      <c r="E703" s="28"/>
      <c r="J703" s="28"/>
      <c r="N703" s="28"/>
    </row>
    <row r="704" spans="3:14" ht="15.75" customHeight="1">
      <c r="C704" s="28"/>
      <c r="D704" s="28"/>
      <c r="E704" s="28"/>
      <c r="J704" s="28"/>
      <c r="N704" s="28"/>
    </row>
    <row r="705" spans="3:14" ht="15.75" customHeight="1">
      <c r="C705" s="28"/>
      <c r="D705" s="28"/>
      <c r="E705" s="28"/>
      <c r="J705" s="28"/>
      <c r="N705" s="28"/>
    </row>
    <row r="706" spans="3:14" ht="15.75" customHeight="1">
      <c r="C706" s="28"/>
      <c r="D706" s="28"/>
      <c r="E706" s="28"/>
      <c r="J706" s="28"/>
      <c r="N706" s="28"/>
    </row>
    <row r="707" spans="3:14" ht="15.75" customHeight="1">
      <c r="C707" s="28"/>
      <c r="D707" s="28"/>
      <c r="E707" s="28"/>
      <c r="J707" s="28"/>
      <c r="N707" s="28"/>
    </row>
    <row r="708" spans="3:14" ht="15.75" customHeight="1">
      <c r="C708" s="28"/>
      <c r="D708" s="28"/>
      <c r="E708" s="28"/>
      <c r="J708" s="28"/>
      <c r="N708" s="28"/>
    </row>
    <row r="709" spans="3:14" ht="15.75" customHeight="1">
      <c r="C709" s="28"/>
      <c r="D709" s="28"/>
      <c r="E709" s="28"/>
      <c r="J709" s="28"/>
      <c r="N709" s="28"/>
    </row>
    <row r="710" spans="3:14" ht="15.75" customHeight="1">
      <c r="C710" s="28"/>
      <c r="D710" s="28"/>
      <c r="E710" s="28"/>
      <c r="J710" s="28"/>
      <c r="N710" s="28"/>
    </row>
    <row r="711" spans="3:14" ht="15.75" customHeight="1">
      <c r="C711" s="28"/>
      <c r="D711" s="28"/>
      <c r="E711" s="28"/>
      <c r="J711" s="28"/>
      <c r="N711" s="28"/>
    </row>
    <row r="712" spans="3:14" ht="15.75" customHeight="1">
      <c r="C712" s="28"/>
      <c r="D712" s="28"/>
      <c r="E712" s="28"/>
      <c r="J712" s="28"/>
      <c r="N712" s="28"/>
    </row>
    <row r="713" spans="3:14" ht="15.75" customHeight="1">
      <c r="C713" s="28"/>
      <c r="D713" s="28"/>
      <c r="E713" s="28"/>
      <c r="J713" s="28"/>
      <c r="N713" s="28"/>
    </row>
    <row r="714" spans="3:14" ht="15.75" customHeight="1">
      <c r="C714" s="28"/>
      <c r="D714" s="28"/>
      <c r="E714" s="28"/>
      <c r="J714" s="28"/>
      <c r="N714" s="28"/>
    </row>
    <row r="715" spans="3:14" ht="15.75" customHeight="1">
      <c r="C715" s="28"/>
      <c r="D715" s="28"/>
      <c r="E715" s="28"/>
      <c r="J715" s="28"/>
      <c r="N715" s="28"/>
    </row>
    <row r="716" spans="3:14" ht="15.75" customHeight="1">
      <c r="C716" s="28"/>
      <c r="D716" s="28"/>
      <c r="E716" s="28"/>
      <c r="J716" s="28"/>
      <c r="N716" s="28"/>
    </row>
    <row r="717" spans="3:14" ht="15.75" customHeight="1">
      <c r="C717" s="28"/>
      <c r="D717" s="28"/>
      <c r="E717" s="28"/>
      <c r="J717" s="28"/>
      <c r="N717" s="28"/>
    </row>
    <row r="718" spans="3:14" ht="15.75" customHeight="1">
      <c r="C718" s="28"/>
      <c r="D718" s="28"/>
      <c r="E718" s="28"/>
      <c r="J718" s="28"/>
      <c r="N718" s="28"/>
    </row>
    <row r="719" spans="3:14" ht="15.75" customHeight="1">
      <c r="C719" s="28"/>
      <c r="D719" s="28"/>
      <c r="E719" s="28"/>
      <c r="J719" s="28"/>
      <c r="N719" s="28"/>
    </row>
    <row r="720" spans="3:14" ht="15.75" customHeight="1">
      <c r="C720" s="28"/>
      <c r="D720" s="28"/>
      <c r="E720" s="28"/>
      <c r="J720" s="28"/>
      <c r="N720" s="28"/>
    </row>
    <row r="721" spans="3:14" ht="15.75" customHeight="1">
      <c r="C721" s="28"/>
      <c r="D721" s="28"/>
      <c r="E721" s="28"/>
      <c r="J721" s="28"/>
      <c r="N721" s="28"/>
    </row>
    <row r="722" spans="3:14" ht="15.75" customHeight="1">
      <c r="C722" s="28"/>
      <c r="D722" s="28"/>
      <c r="E722" s="28"/>
      <c r="J722" s="28"/>
      <c r="N722" s="28"/>
    </row>
    <row r="723" spans="3:14" ht="15.75" customHeight="1">
      <c r="C723" s="28"/>
      <c r="D723" s="28"/>
      <c r="E723" s="28"/>
      <c r="J723" s="28"/>
      <c r="N723" s="28"/>
    </row>
    <row r="724" spans="3:14" ht="15.75" customHeight="1">
      <c r="C724" s="28"/>
      <c r="D724" s="28"/>
      <c r="E724" s="28"/>
      <c r="J724" s="28"/>
      <c r="N724" s="28"/>
    </row>
    <row r="725" spans="3:14" ht="15.75" customHeight="1">
      <c r="C725" s="28"/>
      <c r="D725" s="28"/>
      <c r="E725" s="28"/>
      <c r="J725" s="28"/>
      <c r="N725" s="28"/>
    </row>
    <row r="726" spans="3:14" ht="15.75" customHeight="1">
      <c r="C726" s="28"/>
      <c r="D726" s="28"/>
      <c r="E726" s="28"/>
      <c r="J726" s="28"/>
      <c r="N726" s="28"/>
    </row>
    <row r="727" spans="3:14" ht="15.75" customHeight="1">
      <c r="C727" s="28"/>
      <c r="D727" s="28"/>
      <c r="E727" s="28"/>
      <c r="J727" s="28"/>
      <c r="N727" s="28"/>
    </row>
    <row r="728" spans="3:14" ht="15.75" customHeight="1">
      <c r="C728" s="28"/>
      <c r="D728" s="28"/>
      <c r="E728" s="28"/>
      <c r="J728" s="28"/>
      <c r="N728" s="28"/>
    </row>
    <row r="729" spans="3:14" ht="15.75" customHeight="1">
      <c r="C729" s="28"/>
      <c r="D729" s="28"/>
      <c r="E729" s="28"/>
      <c r="J729" s="28"/>
      <c r="N729" s="28"/>
    </row>
    <row r="730" spans="3:14" ht="15.75" customHeight="1">
      <c r="C730" s="28"/>
      <c r="D730" s="28"/>
      <c r="E730" s="28"/>
      <c r="J730" s="28"/>
      <c r="N730" s="28"/>
    </row>
    <row r="731" spans="3:14" ht="15.75" customHeight="1">
      <c r="C731" s="28"/>
      <c r="D731" s="28"/>
      <c r="E731" s="28"/>
      <c r="J731" s="28"/>
      <c r="N731" s="28"/>
    </row>
    <row r="732" spans="3:14" ht="15.75" customHeight="1">
      <c r="C732" s="28"/>
      <c r="D732" s="28"/>
      <c r="E732" s="28"/>
      <c r="J732" s="28"/>
      <c r="N732" s="28"/>
    </row>
    <row r="733" spans="3:14" ht="15.75" customHeight="1">
      <c r="C733" s="28"/>
      <c r="D733" s="28"/>
      <c r="E733" s="28"/>
      <c r="J733" s="28"/>
      <c r="N733" s="28"/>
    </row>
    <row r="734" spans="3:14" ht="15.75" customHeight="1">
      <c r="C734" s="28"/>
      <c r="D734" s="28"/>
      <c r="E734" s="28"/>
      <c r="J734" s="28"/>
      <c r="N734" s="28"/>
    </row>
    <row r="735" spans="3:14" ht="15.75" customHeight="1">
      <c r="C735" s="28"/>
      <c r="D735" s="28"/>
      <c r="E735" s="28"/>
      <c r="J735" s="28"/>
      <c r="N735" s="28"/>
    </row>
    <row r="736" spans="3:14" ht="15.75" customHeight="1">
      <c r="C736" s="28"/>
      <c r="D736" s="28"/>
      <c r="E736" s="28"/>
      <c r="J736" s="28"/>
      <c r="N736" s="28"/>
    </row>
    <row r="737" spans="3:14" ht="15.75" customHeight="1">
      <c r="C737" s="28"/>
      <c r="D737" s="28"/>
      <c r="E737" s="28"/>
      <c r="J737" s="28"/>
      <c r="N737" s="28"/>
    </row>
    <row r="738" spans="3:14" ht="15.75" customHeight="1">
      <c r="C738" s="28"/>
      <c r="D738" s="28"/>
      <c r="E738" s="28"/>
      <c r="J738" s="28"/>
      <c r="N738" s="28"/>
    </row>
    <row r="739" spans="3:14" ht="15.75" customHeight="1">
      <c r="C739" s="28"/>
      <c r="D739" s="28"/>
      <c r="E739" s="28"/>
      <c r="J739" s="28"/>
      <c r="N739" s="28"/>
    </row>
    <row r="740" spans="3:14" ht="15.75" customHeight="1">
      <c r="C740" s="28"/>
      <c r="D740" s="28"/>
      <c r="E740" s="28"/>
      <c r="J740" s="28"/>
      <c r="N740" s="28"/>
    </row>
    <row r="741" spans="3:14" ht="15.75" customHeight="1">
      <c r="C741" s="28"/>
      <c r="D741" s="28"/>
      <c r="E741" s="28"/>
      <c r="J741" s="28"/>
      <c r="N741" s="28"/>
    </row>
    <row r="742" spans="3:14" ht="15.75" customHeight="1">
      <c r="C742" s="28"/>
      <c r="D742" s="28"/>
      <c r="E742" s="28"/>
      <c r="J742" s="28"/>
      <c r="N742" s="28"/>
    </row>
    <row r="743" spans="3:14" ht="15.75" customHeight="1">
      <c r="C743" s="28"/>
      <c r="D743" s="28"/>
      <c r="E743" s="28"/>
      <c r="J743" s="28"/>
      <c r="N743" s="28"/>
    </row>
    <row r="744" spans="3:14" ht="15.75" customHeight="1">
      <c r="C744" s="28"/>
      <c r="D744" s="28"/>
      <c r="E744" s="28"/>
      <c r="J744" s="28"/>
      <c r="N744" s="28"/>
    </row>
    <row r="745" spans="3:14" ht="15.75" customHeight="1">
      <c r="C745" s="28"/>
      <c r="D745" s="28"/>
      <c r="E745" s="28"/>
      <c r="J745" s="28"/>
      <c r="N745" s="28"/>
    </row>
    <row r="746" spans="3:14" ht="15.75" customHeight="1">
      <c r="C746" s="28"/>
      <c r="D746" s="28"/>
      <c r="E746" s="28"/>
      <c r="J746" s="28"/>
      <c r="N746" s="28"/>
    </row>
    <row r="747" spans="3:14" ht="15.75" customHeight="1">
      <c r="C747" s="28"/>
      <c r="D747" s="28"/>
      <c r="E747" s="28"/>
      <c r="J747" s="28"/>
      <c r="N747" s="28"/>
    </row>
    <row r="748" spans="3:14" ht="15.75" customHeight="1">
      <c r="C748" s="28"/>
      <c r="D748" s="28"/>
      <c r="E748" s="28"/>
      <c r="J748" s="28"/>
      <c r="N748" s="28"/>
    </row>
    <row r="749" spans="3:14" ht="15.75" customHeight="1">
      <c r="C749" s="28"/>
      <c r="D749" s="28"/>
      <c r="E749" s="28"/>
      <c r="J749" s="28"/>
      <c r="N749" s="28"/>
    </row>
    <row r="750" spans="3:14" ht="15.75" customHeight="1">
      <c r="C750" s="28"/>
      <c r="D750" s="28"/>
      <c r="E750" s="28"/>
      <c r="J750" s="28"/>
      <c r="N750" s="28"/>
    </row>
    <row r="751" spans="3:14" ht="15.75" customHeight="1">
      <c r="C751" s="28"/>
      <c r="D751" s="28"/>
      <c r="E751" s="28"/>
      <c r="J751" s="28"/>
      <c r="N751" s="28"/>
    </row>
    <row r="752" spans="3:14" ht="15.75" customHeight="1">
      <c r="C752" s="28"/>
      <c r="D752" s="28"/>
      <c r="E752" s="28"/>
      <c r="J752" s="28"/>
      <c r="N752" s="28"/>
    </row>
    <row r="753" spans="3:14" ht="15.75" customHeight="1">
      <c r="C753" s="28"/>
      <c r="D753" s="28"/>
      <c r="E753" s="28"/>
      <c r="J753" s="28"/>
      <c r="N753" s="28"/>
    </row>
    <row r="754" spans="3:14" ht="15.75" customHeight="1">
      <c r="C754" s="28"/>
      <c r="D754" s="28"/>
      <c r="E754" s="28"/>
      <c r="J754" s="28"/>
      <c r="N754" s="28"/>
    </row>
    <row r="755" spans="3:14" ht="15.75" customHeight="1">
      <c r="C755" s="28"/>
      <c r="D755" s="28"/>
      <c r="E755" s="28"/>
      <c r="J755" s="28"/>
      <c r="N755" s="28"/>
    </row>
    <row r="756" spans="3:14" ht="15.75" customHeight="1">
      <c r="C756" s="28"/>
      <c r="D756" s="28"/>
      <c r="E756" s="28"/>
      <c r="J756" s="28"/>
      <c r="N756" s="28"/>
    </row>
    <row r="757" spans="3:14" ht="15.75" customHeight="1">
      <c r="C757" s="28"/>
      <c r="D757" s="28"/>
      <c r="E757" s="28"/>
      <c r="J757" s="28"/>
      <c r="N757" s="28"/>
    </row>
    <row r="758" spans="3:14" ht="15.75" customHeight="1">
      <c r="C758" s="28"/>
      <c r="D758" s="28"/>
      <c r="E758" s="28"/>
      <c r="J758" s="28"/>
      <c r="N758" s="28"/>
    </row>
    <row r="759" spans="3:14" ht="15.75" customHeight="1">
      <c r="C759" s="28"/>
      <c r="D759" s="28"/>
      <c r="E759" s="28"/>
      <c r="J759" s="28"/>
      <c r="N759" s="28"/>
    </row>
    <row r="760" spans="3:14" ht="15.75" customHeight="1">
      <c r="C760" s="28"/>
      <c r="D760" s="28"/>
      <c r="E760" s="28"/>
      <c r="J760" s="28"/>
      <c r="N760" s="28"/>
    </row>
    <row r="761" spans="3:14" ht="15.75" customHeight="1">
      <c r="C761" s="28"/>
      <c r="D761" s="28"/>
      <c r="E761" s="28"/>
      <c r="J761" s="28"/>
      <c r="N761" s="28"/>
    </row>
    <row r="762" spans="3:14" ht="15.75" customHeight="1">
      <c r="C762" s="28"/>
      <c r="D762" s="28"/>
      <c r="E762" s="28"/>
      <c r="J762" s="28"/>
      <c r="N762" s="28"/>
    </row>
    <row r="763" spans="3:14" ht="15.75" customHeight="1">
      <c r="C763" s="28"/>
      <c r="D763" s="28"/>
      <c r="E763" s="28"/>
      <c r="J763" s="28"/>
      <c r="N763" s="28"/>
    </row>
    <row r="764" spans="3:14" ht="15.75" customHeight="1">
      <c r="C764" s="28"/>
      <c r="D764" s="28"/>
      <c r="E764" s="28"/>
      <c r="J764" s="28"/>
      <c r="N764" s="28"/>
    </row>
    <row r="765" spans="3:14" ht="15.75" customHeight="1">
      <c r="C765" s="28"/>
      <c r="D765" s="28"/>
      <c r="E765" s="28"/>
      <c r="J765" s="28"/>
      <c r="N765" s="28"/>
    </row>
    <row r="766" spans="3:14" ht="15.75" customHeight="1">
      <c r="C766" s="28"/>
      <c r="D766" s="28"/>
      <c r="E766" s="28"/>
      <c r="J766" s="28"/>
      <c r="N766" s="28"/>
    </row>
    <row r="767" spans="3:14" ht="15.75" customHeight="1">
      <c r="C767" s="28"/>
      <c r="D767" s="28"/>
      <c r="E767" s="28"/>
      <c r="J767" s="28"/>
      <c r="N767" s="28"/>
    </row>
    <row r="768" spans="3:14" ht="15.75" customHeight="1">
      <c r="C768" s="28"/>
      <c r="D768" s="28"/>
      <c r="E768" s="28"/>
      <c r="J768" s="28"/>
      <c r="N768" s="28"/>
    </row>
    <row r="769" spans="3:14" ht="15.75" customHeight="1">
      <c r="C769" s="28"/>
      <c r="D769" s="28"/>
      <c r="E769" s="28"/>
      <c r="J769" s="28"/>
      <c r="N769" s="28"/>
    </row>
    <row r="770" spans="3:14" ht="15.75" customHeight="1">
      <c r="C770" s="28"/>
      <c r="D770" s="28"/>
      <c r="E770" s="28"/>
      <c r="J770" s="28"/>
      <c r="N770" s="28"/>
    </row>
    <row r="771" spans="3:14" ht="15.75" customHeight="1">
      <c r="C771" s="28"/>
      <c r="D771" s="28"/>
      <c r="E771" s="28"/>
      <c r="J771" s="28"/>
      <c r="N771" s="28"/>
    </row>
    <row r="772" spans="3:14" ht="15.75" customHeight="1">
      <c r="C772" s="28"/>
      <c r="D772" s="28"/>
      <c r="E772" s="28"/>
      <c r="J772" s="28"/>
      <c r="N772" s="28"/>
    </row>
    <row r="773" spans="3:14" ht="15.75" customHeight="1">
      <c r="C773" s="28"/>
      <c r="D773" s="28"/>
      <c r="E773" s="28"/>
      <c r="J773" s="28"/>
      <c r="N773" s="28"/>
    </row>
    <row r="774" spans="3:14" ht="15.75" customHeight="1">
      <c r="C774" s="28"/>
      <c r="D774" s="28"/>
      <c r="E774" s="28"/>
      <c r="J774" s="28"/>
      <c r="N774" s="28"/>
    </row>
    <row r="775" spans="3:14" ht="15.75" customHeight="1">
      <c r="C775" s="28"/>
      <c r="D775" s="28"/>
      <c r="E775" s="28"/>
      <c r="J775" s="28"/>
      <c r="N775" s="28"/>
    </row>
    <row r="776" spans="3:14" ht="15.75" customHeight="1">
      <c r="C776" s="28"/>
      <c r="D776" s="28"/>
      <c r="E776" s="28"/>
      <c r="J776" s="28"/>
      <c r="N776" s="28"/>
    </row>
    <row r="777" spans="3:14" ht="15.75" customHeight="1">
      <c r="C777" s="28"/>
      <c r="D777" s="28"/>
      <c r="E777" s="28"/>
      <c r="J777" s="28"/>
      <c r="N777" s="28"/>
    </row>
    <row r="778" spans="3:14" ht="15.75" customHeight="1">
      <c r="C778" s="28"/>
      <c r="D778" s="28"/>
      <c r="E778" s="28"/>
      <c r="J778" s="28"/>
      <c r="N778" s="28"/>
    </row>
    <row r="779" spans="3:14" ht="15.75" customHeight="1">
      <c r="C779" s="28"/>
      <c r="D779" s="28"/>
      <c r="E779" s="28"/>
      <c r="J779" s="28"/>
      <c r="N779" s="28"/>
    </row>
    <row r="780" spans="3:14" ht="15.75" customHeight="1">
      <c r="C780" s="28"/>
      <c r="D780" s="28"/>
      <c r="E780" s="28"/>
      <c r="J780" s="28"/>
      <c r="N780" s="28"/>
    </row>
    <row r="781" spans="3:14" ht="15.75" customHeight="1">
      <c r="C781" s="28"/>
      <c r="D781" s="28"/>
      <c r="E781" s="28"/>
      <c r="J781" s="28"/>
      <c r="N781" s="28"/>
    </row>
    <row r="782" spans="3:14" ht="15.75" customHeight="1">
      <c r="C782" s="28"/>
      <c r="D782" s="28"/>
      <c r="E782" s="28"/>
      <c r="J782" s="28"/>
      <c r="N782" s="28"/>
    </row>
    <row r="783" spans="3:14" ht="15.75" customHeight="1">
      <c r="C783" s="28"/>
      <c r="D783" s="28"/>
      <c r="E783" s="28"/>
      <c r="J783" s="28"/>
      <c r="N783" s="28"/>
    </row>
    <row r="784" spans="3:14" ht="15.75" customHeight="1">
      <c r="C784" s="28"/>
      <c r="D784" s="28"/>
      <c r="E784" s="28"/>
      <c r="J784" s="28"/>
      <c r="N784" s="28"/>
    </row>
    <row r="785" spans="3:14" ht="15.75" customHeight="1">
      <c r="C785" s="28"/>
      <c r="D785" s="28"/>
      <c r="E785" s="28"/>
      <c r="J785" s="28"/>
      <c r="N785" s="28"/>
    </row>
    <row r="786" spans="3:14" ht="15.75" customHeight="1">
      <c r="C786" s="28"/>
      <c r="D786" s="28"/>
      <c r="E786" s="28"/>
      <c r="J786" s="28"/>
      <c r="N786" s="28"/>
    </row>
    <row r="787" spans="3:14" ht="15.75" customHeight="1">
      <c r="C787" s="28"/>
      <c r="D787" s="28"/>
      <c r="E787" s="28"/>
      <c r="J787" s="28"/>
      <c r="N787" s="28"/>
    </row>
    <row r="788" spans="3:14" ht="15.75" customHeight="1">
      <c r="C788" s="28"/>
      <c r="D788" s="28"/>
      <c r="E788" s="28"/>
      <c r="J788" s="28"/>
      <c r="N788" s="28"/>
    </row>
    <row r="789" spans="3:14" ht="15.75" customHeight="1">
      <c r="C789" s="28"/>
      <c r="D789" s="28"/>
      <c r="E789" s="28"/>
      <c r="J789" s="28"/>
      <c r="N789" s="28"/>
    </row>
    <row r="790" spans="3:14" ht="15.75" customHeight="1">
      <c r="C790" s="28"/>
      <c r="D790" s="28"/>
      <c r="E790" s="28"/>
      <c r="J790" s="28"/>
      <c r="N790" s="28"/>
    </row>
    <row r="791" spans="3:14" ht="15.75" customHeight="1">
      <c r="C791" s="28"/>
      <c r="D791" s="28"/>
      <c r="E791" s="28"/>
      <c r="J791" s="28"/>
      <c r="N791" s="28"/>
    </row>
    <row r="792" spans="3:14" ht="15.75" customHeight="1">
      <c r="C792" s="28"/>
      <c r="D792" s="28"/>
      <c r="E792" s="28"/>
      <c r="J792" s="28"/>
      <c r="N792" s="28"/>
    </row>
    <row r="793" spans="3:14" ht="15.75" customHeight="1">
      <c r="C793" s="28"/>
      <c r="D793" s="28"/>
      <c r="E793" s="28"/>
      <c r="J793" s="28"/>
      <c r="N793" s="28"/>
    </row>
    <row r="794" spans="3:14" ht="15.75" customHeight="1">
      <c r="C794" s="28"/>
      <c r="D794" s="28"/>
      <c r="E794" s="28"/>
      <c r="J794" s="28"/>
      <c r="N794" s="28"/>
    </row>
    <row r="795" spans="3:14" ht="15.75" customHeight="1">
      <c r="C795" s="28"/>
      <c r="D795" s="28"/>
      <c r="E795" s="28"/>
      <c r="J795" s="28"/>
      <c r="N795" s="28"/>
    </row>
    <row r="796" spans="3:14" ht="15.75" customHeight="1">
      <c r="C796" s="28"/>
      <c r="D796" s="28"/>
      <c r="E796" s="28"/>
      <c r="J796" s="28"/>
      <c r="N796" s="28"/>
    </row>
    <row r="797" spans="3:14" ht="15.75" customHeight="1">
      <c r="C797" s="28"/>
      <c r="D797" s="28"/>
      <c r="E797" s="28"/>
      <c r="J797" s="28"/>
      <c r="N797" s="28"/>
    </row>
    <row r="798" spans="3:14" ht="15.75" customHeight="1">
      <c r="C798" s="28"/>
      <c r="D798" s="28"/>
      <c r="E798" s="28"/>
      <c r="J798" s="28"/>
      <c r="N798" s="28"/>
    </row>
    <row r="799" spans="3:14" ht="15.75" customHeight="1">
      <c r="C799" s="28"/>
      <c r="D799" s="28"/>
      <c r="E799" s="28"/>
      <c r="J799" s="28"/>
      <c r="N799" s="28"/>
    </row>
    <row r="800" spans="3:14" ht="15.75" customHeight="1">
      <c r="C800" s="28"/>
      <c r="D800" s="28"/>
      <c r="E800" s="28"/>
      <c r="J800" s="28"/>
      <c r="N800" s="28"/>
    </row>
    <row r="801" spans="3:14" ht="15.75" customHeight="1">
      <c r="C801" s="28"/>
      <c r="D801" s="28"/>
      <c r="E801" s="28"/>
      <c r="J801" s="28"/>
      <c r="N801" s="28"/>
    </row>
    <row r="802" spans="3:14" ht="15.75" customHeight="1">
      <c r="C802" s="28"/>
      <c r="D802" s="28"/>
      <c r="E802" s="28"/>
      <c r="J802" s="28"/>
      <c r="N802" s="28"/>
    </row>
    <row r="803" spans="3:14" ht="15.75" customHeight="1">
      <c r="C803" s="28"/>
      <c r="D803" s="28"/>
      <c r="E803" s="28"/>
      <c r="J803" s="28"/>
      <c r="N803" s="28"/>
    </row>
    <row r="804" spans="3:14" ht="15.75" customHeight="1">
      <c r="C804" s="28"/>
      <c r="D804" s="28"/>
      <c r="E804" s="28"/>
      <c r="J804" s="28"/>
      <c r="N804" s="28"/>
    </row>
    <row r="805" spans="3:14" ht="15.75" customHeight="1">
      <c r="C805" s="28"/>
      <c r="D805" s="28"/>
      <c r="E805" s="28"/>
      <c r="J805" s="28"/>
      <c r="N805" s="28"/>
    </row>
    <row r="806" spans="3:14" ht="15.75" customHeight="1">
      <c r="C806" s="28"/>
      <c r="D806" s="28"/>
      <c r="E806" s="28"/>
      <c r="J806" s="28"/>
      <c r="N806" s="28"/>
    </row>
    <row r="807" spans="3:14" ht="15.75" customHeight="1">
      <c r="C807" s="28"/>
      <c r="D807" s="28"/>
      <c r="E807" s="28"/>
      <c r="J807" s="28"/>
      <c r="N807" s="28"/>
    </row>
    <row r="808" spans="3:14" ht="15.75" customHeight="1">
      <c r="C808" s="28"/>
      <c r="D808" s="28"/>
      <c r="E808" s="28"/>
      <c r="J808" s="28"/>
      <c r="N808" s="28"/>
    </row>
    <row r="809" spans="3:14" ht="15.75" customHeight="1">
      <c r="C809" s="28"/>
      <c r="D809" s="28"/>
      <c r="E809" s="28"/>
      <c r="J809" s="28"/>
      <c r="N809" s="28"/>
    </row>
    <row r="810" spans="3:14" ht="15.75" customHeight="1">
      <c r="C810" s="28"/>
      <c r="D810" s="28"/>
      <c r="E810" s="28"/>
      <c r="J810" s="28"/>
      <c r="N810" s="28"/>
    </row>
    <row r="811" spans="3:14" ht="15.75" customHeight="1">
      <c r="C811" s="28"/>
      <c r="D811" s="28"/>
      <c r="E811" s="28"/>
      <c r="J811" s="28"/>
      <c r="N811" s="28"/>
    </row>
    <row r="812" spans="3:14" ht="15.75" customHeight="1">
      <c r="C812" s="28"/>
      <c r="D812" s="28"/>
      <c r="E812" s="28"/>
      <c r="J812" s="28"/>
      <c r="N812" s="28"/>
    </row>
    <row r="813" spans="3:14" ht="15.75" customHeight="1">
      <c r="C813" s="28"/>
      <c r="D813" s="28"/>
      <c r="E813" s="28"/>
      <c r="J813" s="28"/>
      <c r="N813" s="28"/>
    </row>
    <row r="814" spans="3:14" ht="15.75" customHeight="1">
      <c r="C814" s="28"/>
      <c r="D814" s="28"/>
      <c r="E814" s="28"/>
      <c r="J814" s="28"/>
      <c r="N814" s="28"/>
    </row>
    <row r="815" spans="3:14" ht="15.75" customHeight="1">
      <c r="C815" s="28"/>
      <c r="D815" s="28"/>
      <c r="E815" s="28"/>
      <c r="J815" s="28"/>
      <c r="N815" s="28"/>
    </row>
    <row r="816" spans="3:14" ht="15.75" customHeight="1">
      <c r="C816" s="28"/>
      <c r="D816" s="28"/>
      <c r="E816" s="28"/>
      <c r="J816" s="28"/>
      <c r="N816" s="28"/>
    </row>
    <row r="817" spans="3:14" ht="15.75" customHeight="1">
      <c r="C817" s="28"/>
      <c r="D817" s="28"/>
      <c r="E817" s="28"/>
      <c r="J817" s="28"/>
      <c r="N817" s="28"/>
    </row>
    <row r="818" spans="3:14" ht="15.75" customHeight="1">
      <c r="C818" s="28"/>
      <c r="D818" s="28"/>
      <c r="E818" s="28"/>
      <c r="J818" s="28"/>
      <c r="N818" s="28"/>
    </row>
    <row r="819" spans="3:14" ht="15.75" customHeight="1">
      <c r="C819" s="28"/>
      <c r="D819" s="28"/>
      <c r="E819" s="28"/>
      <c r="J819" s="28"/>
      <c r="N819" s="28"/>
    </row>
    <row r="820" spans="3:14" ht="15.75" customHeight="1">
      <c r="C820" s="28"/>
      <c r="D820" s="28"/>
      <c r="E820" s="28"/>
      <c r="J820" s="28"/>
      <c r="N820" s="28"/>
    </row>
    <row r="821" spans="3:14" ht="15.75" customHeight="1">
      <c r="C821" s="28"/>
      <c r="D821" s="28"/>
      <c r="E821" s="28"/>
      <c r="J821" s="28"/>
      <c r="N821" s="28"/>
    </row>
    <row r="822" spans="3:14" ht="15.75" customHeight="1">
      <c r="C822" s="28"/>
      <c r="D822" s="28"/>
      <c r="E822" s="28"/>
      <c r="J822" s="28"/>
      <c r="N822" s="28"/>
    </row>
    <row r="823" spans="3:14" ht="15.75" customHeight="1">
      <c r="C823" s="28"/>
      <c r="D823" s="28"/>
      <c r="E823" s="28"/>
      <c r="J823" s="28"/>
      <c r="N823" s="28"/>
    </row>
    <row r="824" spans="3:14" ht="15.75" customHeight="1">
      <c r="C824" s="28"/>
      <c r="D824" s="28"/>
      <c r="E824" s="28"/>
      <c r="J824" s="28"/>
      <c r="N824" s="28"/>
    </row>
    <row r="825" spans="3:14" ht="15.75" customHeight="1">
      <c r="C825" s="28"/>
      <c r="D825" s="28"/>
      <c r="E825" s="28"/>
      <c r="J825" s="28"/>
      <c r="N825" s="28"/>
    </row>
    <row r="826" spans="3:14" ht="15.75" customHeight="1">
      <c r="C826" s="28"/>
      <c r="D826" s="28"/>
      <c r="E826" s="28"/>
      <c r="J826" s="28"/>
      <c r="N826" s="28"/>
    </row>
    <row r="827" spans="3:14" ht="15.75" customHeight="1">
      <c r="C827" s="28"/>
      <c r="D827" s="28"/>
      <c r="E827" s="28"/>
      <c r="J827" s="28"/>
      <c r="N827" s="28"/>
    </row>
    <row r="828" spans="3:14" ht="15.75" customHeight="1">
      <c r="C828" s="28"/>
      <c r="D828" s="28"/>
      <c r="E828" s="28"/>
      <c r="J828" s="28"/>
      <c r="N828" s="28"/>
    </row>
    <row r="829" spans="3:14" ht="15.75" customHeight="1">
      <c r="C829" s="28"/>
      <c r="D829" s="28"/>
      <c r="E829" s="28"/>
      <c r="J829" s="28"/>
      <c r="N829" s="28"/>
    </row>
    <row r="830" spans="3:14" ht="15.75" customHeight="1">
      <c r="C830" s="28"/>
      <c r="D830" s="28"/>
      <c r="E830" s="28"/>
      <c r="J830" s="28"/>
      <c r="N830" s="28"/>
    </row>
    <row r="831" spans="3:14" ht="15.75" customHeight="1">
      <c r="C831" s="28"/>
      <c r="D831" s="28"/>
      <c r="E831" s="28"/>
      <c r="J831" s="28"/>
      <c r="N831" s="28"/>
    </row>
    <row r="832" spans="3:14" ht="15.75" customHeight="1">
      <c r="C832" s="28"/>
      <c r="D832" s="28"/>
      <c r="E832" s="28"/>
      <c r="J832" s="28"/>
      <c r="N832" s="28"/>
    </row>
    <row r="833" spans="3:14" ht="15.75" customHeight="1">
      <c r="C833" s="28"/>
      <c r="D833" s="28"/>
      <c r="E833" s="28"/>
      <c r="J833" s="28"/>
      <c r="N833" s="28"/>
    </row>
    <row r="834" spans="3:14" ht="15.75" customHeight="1">
      <c r="C834" s="28"/>
      <c r="D834" s="28"/>
      <c r="E834" s="28"/>
      <c r="J834" s="28"/>
      <c r="N834" s="28"/>
    </row>
    <row r="835" spans="3:14" ht="15.75" customHeight="1">
      <c r="C835" s="28"/>
      <c r="D835" s="28"/>
      <c r="E835" s="28"/>
      <c r="J835" s="28"/>
      <c r="N835" s="28"/>
    </row>
    <row r="836" spans="3:14" ht="15.75" customHeight="1">
      <c r="C836" s="28"/>
      <c r="D836" s="28"/>
      <c r="E836" s="28"/>
      <c r="J836" s="28"/>
      <c r="N836" s="28"/>
    </row>
    <row r="837" spans="3:14" ht="15.75" customHeight="1">
      <c r="C837" s="28"/>
      <c r="D837" s="28"/>
      <c r="E837" s="28"/>
      <c r="J837" s="28"/>
      <c r="N837" s="28"/>
    </row>
    <row r="838" spans="3:14" ht="15.75" customHeight="1">
      <c r="C838" s="28"/>
      <c r="D838" s="28"/>
      <c r="E838" s="28"/>
      <c r="J838" s="28"/>
      <c r="N838" s="28"/>
    </row>
    <row r="839" spans="3:14" ht="15.75" customHeight="1">
      <c r="C839" s="28"/>
      <c r="D839" s="28"/>
      <c r="E839" s="28"/>
      <c r="J839" s="28"/>
      <c r="N839" s="28"/>
    </row>
    <row r="840" spans="3:14" ht="15.75" customHeight="1">
      <c r="C840" s="28"/>
      <c r="D840" s="28"/>
      <c r="E840" s="28"/>
      <c r="J840" s="28"/>
      <c r="N840" s="28"/>
    </row>
    <row r="841" spans="3:14" ht="15.75" customHeight="1">
      <c r="C841" s="28"/>
      <c r="D841" s="28"/>
      <c r="E841" s="28"/>
      <c r="J841" s="28"/>
      <c r="N841" s="28"/>
    </row>
    <row r="842" spans="3:14" ht="15.75" customHeight="1">
      <c r="C842" s="28"/>
      <c r="D842" s="28"/>
      <c r="E842" s="28"/>
      <c r="J842" s="28"/>
      <c r="N842" s="28"/>
    </row>
    <row r="843" spans="3:14" ht="15.75" customHeight="1">
      <c r="C843" s="28"/>
      <c r="D843" s="28"/>
      <c r="E843" s="28"/>
      <c r="J843" s="28"/>
      <c r="N843" s="28"/>
    </row>
    <row r="844" spans="3:14" ht="15.75" customHeight="1">
      <c r="C844" s="28"/>
      <c r="D844" s="28"/>
      <c r="E844" s="28"/>
      <c r="J844" s="28"/>
      <c r="N844" s="28"/>
    </row>
    <row r="845" spans="3:14" ht="15.75" customHeight="1">
      <c r="C845" s="28"/>
      <c r="D845" s="28"/>
      <c r="E845" s="28"/>
      <c r="J845" s="28"/>
      <c r="N845" s="28"/>
    </row>
    <row r="846" spans="3:14" ht="15.75" customHeight="1">
      <c r="C846" s="28"/>
      <c r="D846" s="28"/>
      <c r="E846" s="28"/>
      <c r="J846" s="28"/>
      <c r="N846" s="28"/>
    </row>
    <row r="847" spans="3:14" ht="15.75" customHeight="1">
      <c r="C847" s="28"/>
      <c r="D847" s="28"/>
      <c r="E847" s="28"/>
      <c r="J847" s="28"/>
      <c r="N847" s="28"/>
    </row>
    <row r="848" spans="3:14" ht="15.75" customHeight="1">
      <c r="C848" s="28"/>
      <c r="D848" s="28"/>
      <c r="E848" s="28"/>
      <c r="J848" s="28"/>
      <c r="N848" s="28"/>
    </row>
    <row r="849" spans="3:14" ht="15.75" customHeight="1">
      <c r="C849" s="28"/>
      <c r="D849" s="28"/>
      <c r="E849" s="28"/>
      <c r="J849" s="28"/>
      <c r="N849" s="28"/>
    </row>
    <row r="850" spans="3:14" ht="15.75" customHeight="1">
      <c r="C850" s="28"/>
      <c r="D850" s="28"/>
      <c r="E850" s="28"/>
      <c r="J850" s="28"/>
      <c r="N850" s="28"/>
    </row>
    <row r="851" spans="3:14" ht="15.75" customHeight="1">
      <c r="C851" s="28"/>
      <c r="D851" s="28"/>
      <c r="E851" s="28"/>
      <c r="J851" s="28"/>
      <c r="N851" s="28"/>
    </row>
    <row r="852" spans="3:14" ht="15.75" customHeight="1">
      <c r="C852" s="28"/>
      <c r="D852" s="28"/>
      <c r="E852" s="28"/>
      <c r="J852" s="28"/>
      <c r="N852" s="28"/>
    </row>
    <row r="853" spans="3:14" ht="15.75" customHeight="1">
      <c r="C853" s="28"/>
      <c r="D853" s="28"/>
      <c r="E853" s="28"/>
      <c r="J853" s="28"/>
      <c r="N853" s="28"/>
    </row>
    <row r="854" spans="3:14" ht="15.75" customHeight="1">
      <c r="C854" s="28"/>
      <c r="D854" s="28"/>
      <c r="E854" s="28"/>
      <c r="J854" s="28"/>
      <c r="N854" s="28"/>
    </row>
    <row r="855" spans="3:14" ht="15.75" customHeight="1">
      <c r="C855" s="28"/>
      <c r="D855" s="28"/>
      <c r="E855" s="28"/>
      <c r="J855" s="28"/>
      <c r="N855" s="28"/>
    </row>
    <row r="856" spans="3:14" ht="15.75" customHeight="1">
      <c r="C856" s="28"/>
      <c r="D856" s="28"/>
      <c r="E856" s="28"/>
      <c r="J856" s="28"/>
      <c r="N856" s="28"/>
    </row>
    <row r="857" spans="3:14" ht="15.75" customHeight="1">
      <c r="C857" s="28"/>
      <c r="D857" s="28"/>
      <c r="E857" s="28"/>
      <c r="J857" s="28"/>
      <c r="N857" s="28"/>
    </row>
    <row r="858" spans="3:14" ht="15.75" customHeight="1">
      <c r="C858" s="28"/>
      <c r="D858" s="28"/>
      <c r="E858" s="28"/>
      <c r="J858" s="28"/>
      <c r="N858" s="28"/>
    </row>
    <row r="859" spans="3:14" ht="15.75" customHeight="1">
      <c r="C859" s="28"/>
      <c r="D859" s="28"/>
      <c r="E859" s="28"/>
      <c r="J859" s="28"/>
      <c r="N859" s="28"/>
    </row>
    <row r="860" spans="3:14" ht="15.75" customHeight="1">
      <c r="C860" s="28"/>
      <c r="D860" s="28"/>
      <c r="E860" s="28"/>
      <c r="J860" s="28"/>
      <c r="N860" s="28"/>
    </row>
    <row r="861" spans="3:14" ht="15.75" customHeight="1">
      <c r="C861" s="28"/>
      <c r="D861" s="28"/>
      <c r="E861" s="28"/>
      <c r="J861" s="28"/>
      <c r="N861" s="28"/>
    </row>
    <row r="862" spans="3:14" ht="15.75" customHeight="1">
      <c r="C862" s="28"/>
      <c r="D862" s="28"/>
      <c r="E862" s="28"/>
      <c r="J862" s="28"/>
      <c r="N862" s="28"/>
    </row>
    <row r="863" spans="3:14" ht="15.75" customHeight="1">
      <c r="C863" s="28"/>
      <c r="D863" s="28"/>
      <c r="E863" s="28"/>
      <c r="J863" s="28"/>
      <c r="N863" s="28"/>
    </row>
    <row r="864" spans="3:14" ht="15.75" customHeight="1">
      <c r="C864" s="28"/>
      <c r="D864" s="28"/>
      <c r="E864" s="28"/>
      <c r="J864" s="28"/>
      <c r="N864" s="28"/>
    </row>
    <row r="865" spans="3:14" ht="15.75" customHeight="1">
      <c r="C865" s="28"/>
      <c r="D865" s="28"/>
      <c r="E865" s="28"/>
      <c r="J865" s="28"/>
      <c r="N865" s="28"/>
    </row>
    <row r="866" spans="3:14" ht="15.75" customHeight="1">
      <c r="C866" s="28"/>
      <c r="D866" s="28"/>
      <c r="E866" s="28"/>
      <c r="J866" s="28"/>
      <c r="N866" s="28"/>
    </row>
    <row r="867" spans="3:14" ht="15.75" customHeight="1">
      <c r="C867" s="28"/>
      <c r="D867" s="28"/>
      <c r="E867" s="28"/>
      <c r="J867" s="28"/>
      <c r="N867" s="28"/>
    </row>
    <row r="868" spans="3:14" ht="15.75" customHeight="1">
      <c r="C868" s="28"/>
      <c r="D868" s="28"/>
      <c r="E868" s="28"/>
      <c r="J868" s="28"/>
      <c r="N868" s="28"/>
    </row>
    <row r="869" spans="3:14" ht="15.75" customHeight="1">
      <c r="C869" s="28"/>
      <c r="D869" s="28"/>
      <c r="E869" s="28"/>
      <c r="J869" s="28"/>
      <c r="N869" s="28"/>
    </row>
    <row r="870" spans="3:14" ht="15.75" customHeight="1">
      <c r="C870" s="28"/>
      <c r="D870" s="28"/>
      <c r="E870" s="28"/>
      <c r="J870" s="28"/>
      <c r="N870" s="28"/>
    </row>
    <row r="871" spans="3:14" ht="15.75" customHeight="1">
      <c r="C871" s="28"/>
      <c r="D871" s="28"/>
      <c r="E871" s="28"/>
      <c r="J871" s="28"/>
      <c r="N871" s="28"/>
    </row>
    <row r="872" spans="3:14" ht="15.75" customHeight="1">
      <c r="C872" s="28"/>
      <c r="D872" s="28"/>
      <c r="E872" s="28"/>
      <c r="J872" s="28"/>
      <c r="N872" s="28"/>
    </row>
    <row r="873" spans="3:14" ht="15.75" customHeight="1">
      <c r="C873" s="28"/>
      <c r="D873" s="28"/>
      <c r="E873" s="28"/>
      <c r="J873" s="28"/>
      <c r="N873" s="28"/>
    </row>
    <row r="874" spans="3:14" ht="15.75" customHeight="1">
      <c r="C874" s="28"/>
      <c r="D874" s="28"/>
      <c r="E874" s="28"/>
      <c r="J874" s="28"/>
      <c r="N874" s="28"/>
    </row>
    <row r="875" spans="3:14" ht="15.75" customHeight="1">
      <c r="C875" s="28"/>
      <c r="D875" s="28"/>
      <c r="E875" s="28"/>
      <c r="J875" s="28"/>
      <c r="N875" s="28"/>
    </row>
    <row r="876" spans="3:14" ht="15.75" customHeight="1">
      <c r="C876" s="28"/>
      <c r="D876" s="28"/>
      <c r="E876" s="28"/>
      <c r="J876" s="28"/>
      <c r="N876" s="28"/>
    </row>
    <row r="877" spans="3:14" ht="15.75" customHeight="1">
      <c r="C877" s="28"/>
      <c r="D877" s="28"/>
      <c r="E877" s="28"/>
      <c r="J877" s="28"/>
      <c r="N877" s="28"/>
    </row>
    <row r="878" spans="3:14" ht="15.75" customHeight="1">
      <c r="C878" s="28"/>
      <c r="D878" s="28"/>
      <c r="E878" s="28"/>
      <c r="J878" s="28"/>
      <c r="N878" s="28"/>
    </row>
    <row r="879" spans="3:14" ht="15.75" customHeight="1">
      <c r="C879" s="28"/>
      <c r="D879" s="28"/>
      <c r="E879" s="28"/>
      <c r="J879" s="28"/>
      <c r="N879" s="28"/>
    </row>
    <row r="880" spans="3:14" ht="15.75" customHeight="1">
      <c r="C880" s="28"/>
      <c r="D880" s="28"/>
      <c r="E880" s="28"/>
      <c r="J880" s="28"/>
      <c r="N880" s="28"/>
    </row>
    <row r="881" spans="3:14" ht="15.75" customHeight="1">
      <c r="C881" s="28"/>
      <c r="D881" s="28"/>
      <c r="E881" s="28"/>
      <c r="J881" s="28"/>
      <c r="N881" s="28"/>
    </row>
    <row r="882" spans="3:14" ht="15.75" customHeight="1">
      <c r="C882" s="28"/>
      <c r="D882" s="28"/>
      <c r="E882" s="28"/>
      <c r="J882" s="28"/>
      <c r="N882" s="28"/>
    </row>
    <row r="883" spans="3:14" ht="15.75" customHeight="1">
      <c r="C883" s="28"/>
      <c r="D883" s="28"/>
      <c r="E883" s="28"/>
      <c r="J883" s="28"/>
      <c r="N883" s="28"/>
    </row>
    <row r="884" spans="3:14" ht="15.75" customHeight="1">
      <c r="C884" s="28"/>
      <c r="D884" s="28"/>
      <c r="E884" s="28"/>
      <c r="J884" s="28"/>
      <c r="N884" s="28"/>
    </row>
    <row r="885" spans="3:14" ht="15.75" customHeight="1">
      <c r="C885" s="28"/>
      <c r="D885" s="28"/>
      <c r="E885" s="28"/>
      <c r="J885" s="28"/>
      <c r="N885" s="28"/>
    </row>
    <row r="886" spans="3:14" ht="15.75" customHeight="1">
      <c r="C886" s="28"/>
      <c r="D886" s="28"/>
      <c r="E886" s="28"/>
      <c r="J886" s="28"/>
      <c r="N886" s="28"/>
    </row>
    <row r="887" spans="3:14" ht="15.75" customHeight="1">
      <c r="C887" s="28"/>
      <c r="D887" s="28"/>
      <c r="E887" s="28"/>
      <c r="J887" s="28"/>
      <c r="N887" s="28"/>
    </row>
    <row r="888" spans="3:14" ht="15.75" customHeight="1">
      <c r="C888" s="28"/>
      <c r="D888" s="28"/>
      <c r="E888" s="28"/>
      <c r="J888" s="28"/>
      <c r="N888" s="28"/>
    </row>
    <row r="889" spans="3:14" ht="15.75" customHeight="1">
      <c r="C889" s="28"/>
      <c r="D889" s="28"/>
      <c r="E889" s="28"/>
      <c r="J889" s="28"/>
      <c r="N889" s="28"/>
    </row>
    <row r="890" spans="3:14" ht="15.75" customHeight="1">
      <c r="C890" s="28"/>
      <c r="D890" s="28"/>
      <c r="E890" s="28"/>
      <c r="J890" s="28"/>
      <c r="N890" s="28"/>
    </row>
    <row r="891" spans="3:14" ht="15.75" customHeight="1">
      <c r="C891" s="28"/>
      <c r="D891" s="28"/>
      <c r="E891" s="28"/>
      <c r="J891" s="28"/>
      <c r="N891" s="28"/>
    </row>
    <row r="892" spans="3:14" ht="15.75" customHeight="1">
      <c r="C892" s="28"/>
      <c r="D892" s="28"/>
      <c r="E892" s="28"/>
      <c r="J892" s="28"/>
      <c r="N892" s="28"/>
    </row>
    <row r="893" spans="3:14" ht="15.75" customHeight="1">
      <c r="C893" s="28"/>
      <c r="D893" s="28"/>
      <c r="E893" s="28"/>
      <c r="J893" s="28"/>
      <c r="N893" s="28"/>
    </row>
    <row r="894" spans="3:14" ht="15.75" customHeight="1">
      <c r="C894" s="28"/>
      <c r="D894" s="28"/>
      <c r="E894" s="28"/>
      <c r="J894" s="28"/>
      <c r="N894" s="28"/>
    </row>
    <row r="895" spans="3:14" ht="15.75" customHeight="1">
      <c r="C895" s="28"/>
      <c r="D895" s="28"/>
      <c r="E895" s="28"/>
      <c r="J895" s="28"/>
      <c r="N895" s="28"/>
    </row>
    <row r="896" spans="3:14" ht="15.75" customHeight="1">
      <c r="C896" s="28"/>
      <c r="D896" s="28"/>
      <c r="E896" s="28"/>
      <c r="J896" s="28"/>
      <c r="N896" s="28"/>
    </row>
    <row r="897" spans="3:14" ht="15.75" customHeight="1">
      <c r="C897" s="28"/>
      <c r="D897" s="28"/>
      <c r="E897" s="28"/>
      <c r="J897" s="28"/>
      <c r="N897" s="28"/>
    </row>
    <row r="898" spans="3:14" ht="15.75" customHeight="1">
      <c r="C898" s="28"/>
      <c r="D898" s="28"/>
      <c r="E898" s="28"/>
      <c r="J898" s="28"/>
      <c r="N898" s="28"/>
    </row>
    <row r="899" spans="3:14" ht="15.75" customHeight="1">
      <c r="C899" s="28"/>
      <c r="D899" s="28"/>
      <c r="E899" s="28"/>
      <c r="J899" s="28"/>
      <c r="N899" s="28"/>
    </row>
    <row r="900" spans="3:14" ht="15.75" customHeight="1">
      <c r="C900" s="28"/>
      <c r="D900" s="28"/>
      <c r="E900" s="28"/>
      <c r="J900" s="28"/>
      <c r="N900" s="28"/>
    </row>
    <row r="901" spans="3:14" ht="15.75" customHeight="1">
      <c r="C901" s="28"/>
      <c r="D901" s="28"/>
      <c r="E901" s="28"/>
      <c r="J901" s="28"/>
      <c r="N901" s="28"/>
    </row>
    <row r="902" spans="3:14" ht="15.75" customHeight="1">
      <c r="C902" s="28"/>
      <c r="D902" s="28"/>
      <c r="E902" s="28"/>
      <c r="J902" s="28"/>
      <c r="N902" s="28"/>
    </row>
    <row r="903" spans="3:14" ht="15.75" customHeight="1">
      <c r="C903" s="28"/>
      <c r="D903" s="28"/>
      <c r="E903" s="28"/>
      <c r="J903" s="28"/>
      <c r="N903" s="28"/>
    </row>
    <row r="904" spans="3:14" ht="15.75" customHeight="1">
      <c r="C904" s="28"/>
      <c r="D904" s="28"/>
      <c r="E904" s="28"/>
      <c r="J904" s="28"/>
      <c r="N904" s="28"/>
    </row>
    <row r="905" spans="3:14" ht="15.75" customHeight="1">
      <c r="C905" s="28"/>
      <c r="D905" s="28"/>
      <c r="E905" s="28"/>
      <c r="J905" s="28"/>
      <c r="N905" s="28"/>
    </row>
    <row r="906" spans="3:14" ht="15.75" customHeight="1">
      <c r="C906" s="28"/>
      <c r="D906" s="28"/>
      <c r="E906" s="28"/>
      <c r="J906" s="28"/>
      <c r="N906" s="28"/>
    </row>
    <row r="907" spans="3:14" ht="15.75" customHeight="1">
      <c r="C907" s="28"/>
      <c r="D907" s="28"/>
      <c r="E907" s="28"/>
      <c r="J907" s="28"/>
      <c r="N907" s="28"/>
    </row>
    <row r="908" spans="3:14" ht="15.75" customHeight="1">
      <c r="C908" s="28"/>
      <c r="D908" s="28"/>
      <c r="E908" s="28"/>
      <c r="J908" s="28"/>
      <c r="N908" s="28"/>
    </row>
    <row r="909" spans="3:14" ht="15.75" customHeight="1">
      <c r="C909" s="28"/>
      <c r="D909" s="28"/>
      <c r="E909" s="28"/>
      <c r="J909" s="28"/>
      <c r="N909" s="28"/>
    </row>
    <row r="910" spans="3:14" ht="15.75" customHeight="1">
      <c r="C910" s="28"/>
      <c r="D910" s="28"/>
      <c r="E910" s="28"/>
      <c r="J910" s="28"/>
      <c r="N910" s="28"/>
    </row>
    <row r="911" spans="3:14" ht="15.75" customHeight="1">
      <c r="C911" s="28"/>
      <c r="D911" s="28"/>
      <c r="E911" s="28"/>
      <c r="J911" s="28"/>
      <c r="N911" s="28"/>
    </row>
    <row r="912" spans="3:14" ht="15.75" customHeight="1">
      <c r="C912" s="28"/>
      <c r="D912" s="28"/>
      <c r="E912" s="28"/>
      <c r="J912" s="28"/>
      <c r="N912" s="28"/>
    </row>
    <row r="913" spans="3:14" ht="15.75" customHeight="1">
      <c r="C913" s="28"/>
      <c r="D913" s="28"/>
      <c r="E913" s="28"/>
      <c r="J913" s="28"/>
      <c r="N913" s="28"/>
    </row>
    <row r="914" spans="3:14" ht="15.75" customHeight="1">
      <c r="C914" s="28"/>
      <c r="D914" s="28"/>
      <c r="E914" s="28"/>
      <c r="J914" s="28"/>
      <c r="N914" s="28"/>
    </row>
    <row r="915" spans="3:14" ht="15.75" customHeight="1">
      <c r="C915" s="28"/>
      <c r="D915" s="28"/>
      <c r="E915" s="28"/>
      <c r="J915" s="28"/>
      <c r="N915" s="28"/>
    </row>
    <row r="916" spans="3:14" ht="15.75" customHeight="1">
      <c r="C916" s="28"/>
      <c r="D916" s="28"/>
      <c r="E916" s="28"/>
      <c r="J916" s="28"/>
      <c r="N916" s="28"/>
    </row>
    <row r="917" spans="3:14" ht="15.75" customHeight="1">
      <c r="C917" s="28"/>
      <c r="D917" s="28"/>
      <c r="E917" s="28"/>
      <c r="J917" s="28"/>
      <c r="N917" s="28"/>
    </row>
    <row r="918" spans="3:14" ht="15.75" customHeight="1">
      <c r="C918" s="28"/>
      <c r="D918" s="28"/>
      <c r="E918" s="28"/>
      <c r="J918" s="28"/>
      <c r="N918" s="28"/>
    </row>
    <row r="919" spans="3:14" ht="15.75" customHeight="1">
      <c r="C919" s="28"/>
      <c r="D919" s="28"/>
      <c r="E919" s="28"/>
      <c r="J919" s="28"/>
      <c r="N919" s="28"/>
    </row>
    <row r="920" spans="3:14" ht="15.75" customHeight="1">
      <c r="C920" s="28"/>
      <c r="D920" s="28"/>
      <c r="E920" s="28"/>
      <c r="J920" s="28"/>
      <c r="N920" s="28"/>
    </row>
    <row r="921" spans="3:14" ht="15.75" customHeight="1">
      <c r="C921" s="28"/>
      <c r="D921" s="28"/>
      <c r="E921" s="28"/>
      <c r="J921" s="28"/>
      <c r="N921" s="28"/>
    </row>
    <row r="922" spans="3:14" ht="15.75" customHeight="1">
      <c r="C922" s="28"/>
      <c r="D922" s="28"/>
      <c r="E922" s="28"/>
      <c r="J922" s="28"/>
      <c r="N922" s="28"/>
    </row>
    <row r="923" spans="3:14" ht="15.75" customHeight="1">
      <c r="C923" s="28"/>
      <c r="D923" s="28"/>
      <c r="E923" s="28"/>
      <c r="J923" s="28"/>
      <c r="N923" s="28"/>
    </row>
    <row r="924" spans="3:14" ht="15.75" customHeight="1">
      <c r="C924" s="28"/>
      <c r="D924" s="28"/>
      <c r="E924" s="28"/>
      <c r="J924" s="28"/>
      <c r="N924" s="28"/>
    </row>
    <row r="925" spans="3:14" ht="15.75" customHeight="1">
      <c r="C925" s="28"/>
      <c r="D925" s="28"/>
      <c r="E925" s="28"/>
      <c r="J925" s="28"/>
      <c r="N925" s="28"/>
    </row>
    <row r="926" spans="3:14" ht="15.75" customHeight="1">
      <c r="C926" s="28"/>
      <c r="D926" s="28"/>
      <c r="E926" s="28"/>
      <c r="J926" s="28"/>
      <c r="N926" s="28"/>
    </row>
    <row r="927" spans="3:14" ht="15.75" customHeight="1">
      <c r="C927" s="28"/>
      <c r="D927" s="28"/>
      <c r="E927" s="28"/>
      <c r="J927" s="28"/>
      <c r="N927" s="28"/>
    </row>
    <row r="928" spans="3:14" ht="15.75" customHeight="1">
      <c r="C928" s="28"/>
      <c r="D928" s="28"/>
      <c r="E928" s="28"/>
      <c r="J928" s="28"/>
      <c r="N928" s="28"/>
    </row>
    <row r="929" spans="3:14" ht="15.75" customHeight="1">
      <c r="C929" s="28"/>
      <c r="D929" s="28"/>
      <c r="E929" s="28"/>
      <c r="J929" s="28"/>
      <c r="N929" s="28"/>
    </row>
    <row r="930" spans="3:14" ht="15.75" customHeight="1">
      <c r="C930" s="28"/>
      <c r="D930" s="28"/>
      <c r="E930" s="28"/>
      <c r="J930" s="28"/>
      <c r="N930" s="28"/>
    </row>
    <row r="931" spans="3:14" ht="15.75" customHeight="1">
      <c r="C931" s="28"/>
      <c r="D931" s="28"/>
      <c r="E931" s="28"/>
      <c r="J931" s="28"/>
      <c r="N931" s="28"/>
    </row>
    <row r="932" spans="3:14" ht="15.75" customHeight="1">
      <c r="C932" s="28"/>
      <c r="D932" s="28"/>
      <c r="E932" s="28"/>
      <c r="J932" s="28"/>
      <c r="N932" s="28"/>
    </row>
    <row r="933" spans="3:14" ht="15.75" customHeight="1">
      <c r="C933" s="28"/>
      <c r="D933" s="28"/>
      <c r="E933" s="28"/>
      <c r="J933" s="28"/>
      <c r="N933" s="28"/>
    </row>
    <row r="934" spans="3:14" ht="15.75" customHeight="1">
      <c r="C934" s="28"/>
      <c r="D934" s="28"/>
      <c r="E934" s="28"/>
      <c r="J934" s="28"/>
      <c r="N934" s="28"/>
    </row>
    <row r="935" spans="3:14" ht="15.75" customHeight="1">
      <c r="C935" s="28"/>
      <c r="D935" s="28"/>
      <c r="E935" s="28"/>
      <c r="J935" s="28"/>
      <c r="N935" s="28"/>
    </row>
    <row r="936" spans="3:14" ht="15.75" customHeight="1">
      <c r="C936" s="28"/>
      <c r="D936" s="28"/>
      <c r="E936" s="28"/>
      <c r="J936" s="28"/>
      <c r="N936" s="28"/>
    </row>
    <row r="937" spans="3:14" ht="15.75" customHeight="1">
      <c r="C937" s="28"/>
      <c r="D937" s="28"/>
      <c r="E937" s="28"/>
      <c r="J937" s="28"/>
      <c r="N937" s="28"/>
    </row>
    <row r="938" spans="3:14" ht="15.75" customHeight="1">
      <c r="C938" s="28"/>
      <c r="D938" s="28"/>
      <c r="E938" s="28"/>
      <c r="J938" s="28"/>
      <c r="N938" s="28"/>
    </row>
    <row r="939" spans="3:14" ht="15.75" customHeight="1">
      <c r="C939" s="28"/>
      <c r="D939" s="28"/>
      <c r="E939" s="28"/>
      <c r="J939" s="28"/>
      <c r="N939" s="28"/>
    </row>
    <row r="940" spans="3:14" ht="15.75" customHeight="1">
      <c r="C940" s="28"/>
      <c r="D940" s="28"/>
      <c r="E940" s="28"/>
      <c r="J940" s="28"/>
      <c r="N940" s="28"/>
    </row>
    <row r="941" spans="3:14" ht="15.75" customHeight="1">
      <c r="C941" s="28"/>
      <c r="D941" s="28"/>
      <c r="E941" s="28"/>
      <c r="J941" s="28"/>
      <c r="N941" s="28"/>
    </row>
    <row r="942" spans="3:14" ht="15.75" customHeight="1">
      <c r="C942" s="28"/>
      <c r="D942" s="28"/>
      <c r="E942" s="28"/>
      <c r="J942" s="28"/>
      <c r="N942" s="28"/>
    </row>
    <row r="943" spans="3:14" ht="15.75" customHeight="1">
      <c r="C943" s="28"/>
      <c r="D943" s="28"/>
      <c r="E943" s="28"/>
      <c r="J943" s="28"/>
      <c r="N943" s="28"/>
    </row>
    <row r="944" spans="3:14" ht="15.75" customHeight="1">
      <c r="C944" s="28"/>
      <c r="D944" s="28"/>
      <c r="E944" s="28"/>
      <c r="J944" s="28"/>
      <c r="N944" s="28"/>
    </row>
    <row r="945" spans="3:14" ht="15.75" customHeight="1">
      <c r="C945" s="28"/>
      <c r="D945" s="28"/>
      <c r="E945" s="28"/>
      <c r="J945" s="28"/>
      <c r="N945" s="28"/>
    </row>
    <row r="946" spans="3:14" ht="15.75" customHeight="1">
      <c r="C946" s="28"/>
      <c r="D946" s="28"/>
      <c r="E946" s="28"/>
      <c r="J946" s="28"/>
      <c r="N946" s="28"/>
    </row>
    <row r="947" spans="3:14" ht="15.75" customHeight="1">
      <c r="C947" s="28"/>
      <c r="D947" s="28"/>
      <c r="E947" s="28"/>
      <c r="J947" s="28"/>
      <c r="N947" s="28"/>
    </row>
    <row r="948" spans="3:14" ht="15.75" customHeight="1">
      <c r="C948" s="28"/>
      <c r="D948" s="28"/>
      <c r="E948" s="28"/>
      <c r="J948" s="28"/>
      <c r="N948" s="28"/>
    </row>
    <row r="949" spans="3:14" ht="15.75" customHeight="1">
      <c r="C949" s="28"/>
      <c r="D949" s="28"/>
      <c r="E949" s="28"/>
      <c r="J949" s="28"/>
      <c r="N949" s="28"/>
    </row>
    <row r="950" spans="3:14" ht="15.75" customHeight="1">
      <c r="C950" s="28"/>
      <c r="D950" s="28"/>
      <c r="E950" s="28"/>
      <c r="J950" s="28"/>
      <c r="N950" s="28"/>
    </row>
    <row r="951" spans="3:14" ht="15.75" customHeight="1">
      <c r="C951" s="28"/>
      <c r="D951" s="28"/>
      <c r="E951" s="28"/>
      <c r="J951" s="28"/>
      <c r="N951" s="28"/>
    </row>
    <row r="952" spans="3:14" ht="15.75" customHeight="1">
      <c r="C952" s="28"/>
      <c r="D952" s="28"/>
      <c r="E952" s="28"/>
      <c r="J952" s="28"/>
      <c r="N952" s="28"/>
    </row>
    <row r="953" spans="3:14" ht="15.75" customHeight="1">
      <c r="C953" s="28"/>
      <c r="D953" s="28"/>
      <c r="E953" s="28"/>
      <c r="J953" s="28"/>
      <c r="N953" s="28"/>
    </row>
    <row r="954" spans="3:14" ht="15.75" customHeight="1">
      <c r="C954" s="28"/>
      <c r="D954" s="28"/>
      <c r="E954" s="28"/>
      <c r="J954" s="28"/>
      <c r="N954" s="28"/>
    </row>
    <row r="955" spans="3:14" ht="15.75" customHeight="1">
      <c r="C955" s="28"/>
      <c r="D955" s="28"/>
      <c r="E955" s="28"/>
      <c r="J955" s="28"/>
      <c r="N955" s="28"/>
    </row>
    <row r="956" spans="3:14" ht="15.75" customHeight="1">
      <c r="C956" s="28"/>
      <c r="D956" s="28"/>
      <c r="E956" s="28"/>
      <c r="J956" s="28"/>
      <c r="N956" s="28"/>
    </row>
    <row r="957" spans="3:14" ht="15.75" customHeight="1">
      <c r="C957" s="28"/>
      <c r="D957" s="28"/>
      <c r="E957" s="28"/>
      <c r="J957" s="28"/>
      <c r="N957" s="28"/>
    </row>
    <row r="958" spans="3:14" ht="15.75" customHeight="1">
      <c r="C958" s="28"/>
      <c r="D958" s="28"/>
      <c r="E958" s="28"/>
      <c r="J958" s="28"/>
      <c r="N958" s="28"/>
    </row>
    <row r="959" spans="3:14" ht="15.75" customHeight="1">
      <c r="C959" s="28"/>
      <c r="D959" s="28"/>
      <c r="E959" s="28"/>
      <c r="J959" s="28"/>
      <c r="N959" s="28"/>
    </row>
    <row r="960" spans="3:14" ht="15.75" customHeight="1">
      <c r="C960" s="28"/>
      <c r="D960" s="28"/>
      <c r="E960" s="28"/>
      <c r="J960" s="28"/>
      <c r="N960" s="28"/>
    </row>
    <row r="961" spans="3:14" ht="15.75" customHeight="1">
      <c r="C961" s="28"/>
      <c r="D961" s="28"/>
      <c r="E961" s="28"/>
      <c r="J961" s="28"/>
      <c r="N961" s="28"/>
    </row>
    <row r="962" spans="3:14" ht="15.75" customHeight="1">
      <c r="C962" s="28"/>
      <c r="D962" s="28"/>
      <c r="E962" s="28"/>
      <c r="J962" s="28"/>
      <c r="N962" s="28"/>
    </row>
    <row r="963" spans="3:14" ht="15.75" customHeight="1">
      <c r="C963" s="28"/>
      <c r="D963" s="28"/>
      <c r="E963" s="28"/>
      <c r="J963" s="28"/>
      <c r="N963" s="28"/>
    </row>
    <row r="964" spans="3:14" ht="15.75" customHeight="1">
      <c r="C964" s="28"/>
      <c r="D964" s="28"/>
      <c r="E964" s="28"/>
      <c r="J964" s="28"/>
      <c r="N964" s="28"/>
    </row>
    <row r="965" spans="3:14" ht="15.75" customHeight="1">
      <c r="C965" s="28"/>
      <c r="D965" s="28"/>
      <c r="E965" s="28"/>
      <c r="J965" s="28"/>
      <c r="N965" s="28"/>
    </row>
    <row r="966" spans="3:14" ht="15.75" customHeight="1">
      <c r="C966" s="28"/>
      <c r="D966" s="28"/>
      <c r="E966" s="28"/>
      <c r="J966" s="28"/>
      <c r="N966" s="28"/>
    </row>
    <row r="967" spans="3:14" ht="15.75" customHeight="1">
      <c r="C967" s="28"/>
      <c r="D967" s="28"/>
      <c r="E967" s="28"/>
      <c r="J967" s="28"/>
      <c r="N967" s="28"/>
    </row>
    <row r="968" spans="3:14" ht="15.75" customHeight="1">
      <c r="C968" s="28"/>
      <c r="D968" s="28"/>
      <c r="E968" s="28"/>
      <c r="J968" s="28"/>
      <c r="N968" s="28"/>
    </row>
    <row r="969" spans="3:14" ht="15.75" customHeight="1">
      <c r="C969" s="28"/>
      <c r="D969" s="28"/>
      <c r="E969" s="28"/>
      <c r="J969" s="28"/>
      <c r="N969" s="28"/>
    </row>
    <row r="970" spans="3:14" ht="15.75" customHeight="1">
      <c r="C970" s="28"/>
      <c r="D970" s="28"/>
      <c r="E970" s="28"/>
      <c r="J970" s="28"/>
      <c r="N970" s="28"/>
    </row>
    <row r="971" spans="3:14" ht="15.75" customHeight="1">
      <c r="C971" s="28"/>
      <c r="D971" s="28"/>
      <c r="E971" s="28"/>
      <c r="J971" s="28"/>
      <c r="N971" s="28"/>
    </row>
    <row r="972" spans="3:14" ht="15.75" customHeight="1">
      <c r="C972" s="28"/>
      <c r="D972" s="28"/>
      <c r="E972" s="28"/>
      <c r="J972" s="28"/>
      <c r="N972" s="28"/>
    </row>
    <row r="973" spans="3:14" ht="15.75" customHeight="1">
      <c r="C973" s="28"/>
      <c r="D973" s="28"/>
      <c r="E973" s="28"/>
      <c r="J973" s="28"/>
      <c r="N973" s="28"/>
    </row>
    <row r="974" spans="3:14" ht="15.75" customHeight="1">
      <c r="C974" s="28"/>
      <c r="D974" s="28"/>
      <c r="E974" s="28"/>
      <c r="J974" s="28"/>
      <c r="N974" s="28"/>
    </row>
    <row r="975" spans="3:14" ht="15.75" customHeight="1">
      <c r="C975" s="28"/>
      <c r="D975" s="28"/>
      <c r="E975" s="28"/>
      <c r="J975" s="28"/>
      <c r="N975" s="28"/>
    </row>
    <row r="976" spans="3:14" ht="15.75" customHeight="1">
      <c r="C976" s="28"/>
      <c r="D976" s="28"/>
      <c r="E976" s="28"/>
      <c r="J976" s="28"/>
      <c r="N976" s="28"/>
    </row>
    <row r="977" spans="3:14" ht="15.75" customHeight="1">
      <c r="C977" s="28"/>
      <c r="D977" s="28"/>
      <c r="E977" s="28"/>
      <c r="J977" s="28"/>
      <c r="N977" s="28"/>
    </row>
    <row r="978" spans="3:14" ht="15.75" customHeight="1">
      <c r="C978" s="28"/>
      <c r="D978" s="28"/>
      <c r="E978" s="28"/>
      <c r="J978" s="28"/>
      <c r="N978" s="28"/>
    </row>
    <row r="979" spans="3:14" ht="15.75" customHeight="1">
      <c r="C979" s="28"/>
      <c r="D979" s="28"/>
      <c r="E979" s="28"/>
      <c r="J979" s="28"/>
      <c r="N979" s="28"/>
    </row>
    <row r="980" spans="3:14" ht="15.75" customHeight="1">
      <c r="C980" s="28"/>
      <c r="D980" s="28"/>
      <c r="E980" s="28"/>
      <c r="J980" s="28"/>
      <c r="N980" s="28"/>
    </row>
    <row r="981" spans="3:14" ht="15.75" customHeight="1">
      <c r="C981" s="28"/>
      <c r="D981" s="28"/>
      <c r="E981" s="28"/>
      <c r="J981" s="28"/>
      <c r="N981" s="28"/>
    </row>
    <row r="982" spans="3:14" ht="15.75" customHeight="1">
      <c r="C982" s="28"/>
      <c r="D982" s="28"/>
      <c r="E982" s="28"/>
      <c r="J982" s="28"/>
      <c r="N982" s="28"/>
    </row>
    <row r="983" spans="3:14" ht="15.75" customHeight="1">
      <c r="C983" s="28"/>
      <c r="D983" s="28"/>
      <c r="E983" s="28"/>
      <c r="J983" s="28"/>
      <c r="N983" s="28"/>
    </row>
    <row r="984" spans="3:14" ht="15.75" customHeight="1">
      <c r="C984" s="28"/>
      <c r="D984" s="28"/>
      <c r="E984" s="28"/>
      <c r="J984" s="28"/>
      <c r="N984" s="28"/>
    </row>
  </sheetData>
  <mergeCells count="1">
    <mergeCell ref="C1:N1"/>
  </mergeCells>
  <phoneticPr fontId="42"/>
  <pageMargins left="0.74803149606299213" right="0.74803149606299213" top="0.98425196850393704" bottom="0.98425196850393704" header="0" footer="0"/>
  <pageSetup scale="4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AC36"/>
  <sheetViews>
    <sheetView zoomScale="70" zoomScaleNormal="70" workbookViewId="0">
      <pane xSplit="2" ySplit="2" topLeftCell="C3" activePane="bottomRight" state="frozen"/>
      <selection pane="topRight" activeCell="C1" sqref="C1"/>
      <selection pane="bottomLeft" activeCell="A3" sqref="A3"/>
      <selection pane="bottomRight" activeCell="J36" sqref="J36"/>
    </sheetView>
  </sheetViews>
  <sheetFormatPr baseColWidth="10" defaultColWidth="14.33203125" defaultRowHeight="15" customHeight="1"/>
  <cols>
    <col min="1" max="2" width="30.1640625" customWidth="1"/>
    <col min="3" max="11" width="16.6640625" customWidth="1"/>
  </cols>
  <sheetData>
    <row r="1" spans="1:29" ht="49.5" customHeight="1">
      <c r="A1" s="9" t="s">
        <v>61</v>
      </c>
      <c r="B1" s="9" t="s">
        <v>62</v>
      </c>
      <c r="C1" s="276"/>
      <c r="D1" s="277"/>
      <c r="E1" s="277"/>
      <c r="F1" s="277"/>
      <c r="G1" s="277"/>
      <c r="H1" s="277"/>
      <c r="I1" s="277"/>
      <c r="J1" s="277"/>
      <c r="K1" s="277"/>
      <c r="L1" s="9"/>
      <c r="M1" s="9"/>
      <c r="N1" s="9"/>
      <c r="O1" s="9"/>
      <c r="P1" s="9"/>
    </row>
    <row r="2" spans="1:29" ht="37.5" customHeight="1">
      <c r="A2" s="10" t="s">
        <v>63</v>
      </c>
      <c r="B2" s="54" t="s">
        <v>64</v>
      </c>
      <c r="C2" s="12" t="s">
        <v>65</v>
      </c>
      <c r="D2" s="12" t="s">
        <v>66</v>
      </c>
      <c r="E2" s="12" t="s">
        <v>67</v>
      </c>
      <c r="F2" s="13" t="s">
        <v>68</v>
      </c>
      <c r="G2" s="13" t="s">
        <v>69</v>
      </c>
      <c r="H2" s="12" t="s">
        <v>70</v>
      </c>
      <c r="I2" s="13" t="s">
        <v>71</v>
      </c>
      <c r="J2" s="14" t="s">
        <v>72</v>
      </c>
      <c r="K2" s="55" t="s">
        <v>73</v>
      </c>
    </row>
    <row r="3" spans="1:29" ht="24" customHeight="1">
      <c r="A3" s="56" t="s">
        <v>74</v>
      </c>
      <c r="B3" s="57" t="s">
        <v>75</v>
      </c>
      <c r="C3" s="58">
        <v>3445</v>
      </c>
      <c r="D3" s="58">
        <v>5963</v>
      </c>
      <c r="E3" s="58">
        <v>11476</v>
      </c>
      <c r="F3" s="58">
        <v>16214</v>
      </c>
      <c r="G3" s="58">
        <v>17007</v>
      </c>
      <c r="H3" s="58">
        <v>17817</v>
      </c>
      <c r="I3" s="58">
        <v>19169</v>
      </c>
      <c r="J3" s="59">
        <v>20787</v>
      </c>
      <c r="K3" s="60">
        <v>21482</v>
      </c>
      <c r="L3" s="28"/>
      <c r="M3" s="28"/>
      <c r="N3" s="28"/>
      <c r="O3" s="28"/>
      <c r="P3" s="28"/>
      <c r="Q3" s="28"/>
      <c r="R3" s="28"/>
      <c r="S3" s="28"/>
      <c r="T3" s="28"/>
      <c r="U3" s="28"/>
      <c r="V3" s="28"/>
      <c r="W3" s="28"/>
      <c r="X3" s="28"/>
      <c r="Y3" s="28"/>
      <c r="Z3" s="28"/>
      <c r="AA3" s="28"/>
      <c r="AB3" s="28"/>
      <c r="AC3" s="28"/>
    </row>
    <row r="4" spans="1:29" ht="24" customHeight="1">
      <c r="A4" s="61" t="s">
        <v>76</v>
      </c>
      <c r="B4" s="41" t="s">
        <v>77</v>
      </c>
      <c r="C4" s="62" t="s">
        <v>43</v>
      </c>
      <c r="D4" s="62">
        <v>5365</v>
      </c>
      <c r="E4" s="62">
        <v>10768</v>
      </c>
      <c r="F4" s="62">
        <v>15121</v>
      </c>
      <c r="G4" s="62">
        <v>15897</v>
      </c>
      <c r="H4" s="62">
        <v>16532</v>
      </c>
      <c r="I4" s="62">
        <v>17844</v>
      </c>
      <c r="J4" s="63">
        <v>18662</v>
      </c>
      <c r="K4" s="64">
        <v>18916</v>
      </c>
    </row>
    <row r="5" spans="1:29" ht="24" customHeight="1">
      <c r="A5" s="65" t="s">
        <v>78</v>
      </c>
      <c r="B5" s="35" t="s">
        <v>79</v>
      </c>
      <c r="C5" s="66" t="s">
        <v>43</v>
      </c>
      <c r="D5" s="66">
        <v>3107</v>
      </c>
      <c r="E5" s="66">
        <v>3979</v>
      </c>
      <c r="F5" s="66">
        <v>3680</v>
      </c>
      <c r="G5" s="66">
        <v>5596</v>
      </c>
      <c r="H5" s="66">
        <v>4648</v>
      </c>
      <c r="I5" s="66">
        <v>5645</v>
      </c>
      <c r="J5" s="70">
        <v>7875</v>
      </c>
      <c r="K5" s="237">
        <v>6822</v>
      </c>
    </row>
    <row r="6" spans="1:29" ht="24" customHeight="1">
      <c r="A6" s="65" t="s">
        <v>80</v>
      </c>
      <c r="B6" s="35" t="s">
        <v>81</v>
      </c>
      <c r="C6" s="66" t="s">
        <v>43</v>
      </c>
      <c r="D6" s="66">
        <v>400</v>
      </c>
      <c r="E6" s="66">
        <v>882</v>
      </c>
      <c r="F6" s="66">
        <v>1566</v>
      </c>
      <c r="G6" s="66">
        <v>1179</v>
      </c>
      <c r="H6" s="66">
        <v>1367</v>
      </c>
      <c r="I6" s="66">
        <v>2093</v>
      </c>
      <c r="J6" s="70">
        <v>1251</v>
      </c>
      <c r="K6" s="237">
        <v>1594</v>
      </c>
    </row>
    <row r="7" spans="1:29" ht="24" customHeight="1">
      <c r="A7" s="65" t="s">
        <v>82</v>
      </c>
      <c r="B7" s="35" t="s">
        <v>83</v>
      </c>
      <c r="C7" s="66" t="s">
        <v>43</v>
      </c>
      <c r="D7" s="66">
        <v>1712</v>
      </c>
      <c r="E7" s="66">
        <v>5012</v>
      </c>
      <c r="F7" s="66">
        <v>9273</v>
      </c>
      <c r="G7" s="66">
        <v>8756</v>
      </c>
      <c r="H7" s="66">
        <v>9766</v>
      </c>
      <c r="I7" s="66">
        <v>9582</v>
      </c>
      <c r="J7" s="70">
        <v>8972</v>
      </c>
      <c r="K7" s="237">
        <v>10108</v>
      </c>
    </row>
    <row r="8" spans="1:29" ht="24" customHeight="1">
      <c r="A8" s="65" t="s">
        <v>84</v>
      </c>
      <c r="B8" s="35" t="s">
        <v>85</v>
      </c>
      <c r="C8" s="66" t="s">
        <v>43</v>
      </c>
      <c r="D8" s="66">
        <v>144</v>
      </c>
      <c r="E8" s="66">
        <v>897</v>
      </c>
      <c r="F8" s="66">
        <v>604</v>
      </c>
      <c r="G8" s="66">
        <v>369</v>
      </c>
      <c r="H8" s="66">
        <v>774</v>
      </c>
      <c r="I8" s="66">
        <v>560</v>
      </c>
      <c r="J8" s="70">
        <v>597</v>
      </c>
      <c r="K8" s="237">
        <v>432</v>
      </c>
    </row>
    <row r="9" spans="1:29" ht="24" customHeight="1">
      <c r="A9" s="65" t="s">
        <v>86</v>
      </c>
      <c r="B9" s="35" t="s">
        <v>87</v>
      </c>
      <c r="C9" s="66" t="s">
        <v>43</v>
      </c>
      <c r="D9" s="66" t="s">
        <v>43</v>
      </c>
      <c r="E9" s="114">
        <v>-3</v>
      </c>
      <c r="F9" s="114">
        <v>-4</v>
      </c>
      <c r="G9" s="114">
        <v>-4</v>
      </c>
      <c r="H9" s="114">
        <v>-24</v>
      </c>
      <c r="I9" s="114">
        <v>-37</v>
      </c>
      <c r="J9" s="231">
        <v>-34</v>
      </c>
      <c r="K9" s="238">
        <v>-42</v>
      </c>
    </row>
    <row r="10" spans="1:29" ht="24" customHeight="1">
      <c r="A10" s="61" t="s">
        <v>88</v>
      </c>
      <c r="B10" s="41" t="s">
        <v>89</v>
      </c>
      <c r="C10" s="62" t="s">
        <v>43</v>
      </c>
      <c r="D10" s="62">
        <v>597</v>
      </c>
      <c r="E10" s="62">
        <v>707</v>
      </c>
      <c r="F10" s="62">
        <v>1093</v>
      </c>
      <c r="G10" s="62">
        <v>1110</v>
      </c>
      <c r="H10" s="62">
        <v>1285</v>
      </c>
      <c r="I10" s="62">
        <v>1324</v>
      </c>
      <c r="J10" s="63">
        <v>2124</v>
      </c>
      <c r="K10" s="64">
        <v>2566</v>
      </c>
    </row>
    <row r="11" spans="1:29" ht="24" customHeight="1">
      <c r="A11" s="65" t="s">
        <v>90</v>
      </c>
      <c r="B11" s="35" t="s">
        <v>91</v>
      </c>
      <c r="C11" s="66" t="s">
        <v>43</v>
      </c>
      <c r="D11" s="66">
        <v>23</v>
      </c>
      <c r="E11" s="66">
        <v>25</v>
      </c>
      <c r="F11" s="66">
        <v>29</v>
      </c>
      <c r="G11" s="66">
        <v>35</v>
      </c>
      <c r="H11" s="66">
        <v>107</v>
      </c>
      <c r="I11" s="66">
        <v>141</v>
      </c>
      <c r="J11" s="70">
        <v>877</v>
      </c>
      <c r="K11" s="237">
        <v>1276</v>
      </c>
    </row>
    <row r="12" spans="1:29" ht="24" customHeight="1">
      <c r="A12" s="65" t="s">
        <v>92</v>
      </c>
      <c r="B12" s="35" t="s">
        <v>93</v>
      </c>
      <c r="C12" s="66" t="s">
        <v>43</v>
      </c>
      <c r="D12" s="66">
        <v>6</v>
      </c>
      <c r="E12" s="66">
        <v>5</v>
      </c>
      <c r="F12" s="66">
        <v>4</v>
      </c>
      <c r="G12" s="66">
        <v>39</v>
      </c>
      <c r="H12" s="66">
        <v>40</v>
      </c>
      <c r="I12" s="66">
        <v>41</v>
      </c>
      <c r="J12" s="70">
        <v>38</v>
      </c>
      <c r="K12" s="237">
        <v>37</v>
      </c>
    </row>
    <row r="13" spans="1:29" ht="24" customHeight="1">
      <c r="A13" s="65" t="s">
        <v>94</v>
      </c>
      <c r="B13" s="35" t="s">
        <v>95</v>
      </c>
      <c r="C13" s="66" t="s">
        <v>43</v>
      </c>
      <c r="D13" s="66">
        <v>567</v>
      </c>
      <c r="E13" s="66">
        <v>681</v>
      </c>
      <c r="F13" s="66">
        <v>1069</v>
      </c>
      <c r="G13" s="66">
        <v>1048</v>
      </c>
      <c r="H13" s="66">
        <v>1163</v>
      </c>
      <c r="I13" s="66">
        <v>1204</v>
      </c>
      <c r="J13" s="70">
        <v>1279</v>
      </c>
      <c r="K13" s="237">
        <v>1336</v>
      </c>
    </row>
    <row r="14" spans="1:29" ht="24" customHeight="1">
      <c r="A14" s="65" t="s">
        <v>86</v>
      </c>
      <c r="B14" s="35" t="s">
        <v>87</v>
      </c>
      <c r="C14" s="66" t="s">
        <v>43</v>
      </c>
      <c r="D14" s="66" t="s">
        <v>43</v>
      </c>
      <c r="E14" s="114">
        <v>-4</v>
      </c>
      <c r="F14" s="114">
        <v>-9</v>
      </c>
      <c r="G14" s="114">
        <v>-13</v>
      </c>
      <c r="H14" s="114">
        <v>-26</v>
      </c>
      <c r="I14" s="114">
        <v>-62</v>
      </c>
      <c r="J14" s="231">
        <v>-70</v>
      </c>
      <c r="K14" s="237">
        <v>-83</v>
      </c>
    </row>
    <row r="15" spans="1:29" ht="24" customHeight="1">
      <c r="A15" s="56" t="s">
        <v>96</v>
      </c>
      <c r="B15" s="57" t="s">
        <v>97</v>
      </c>
      <c r="C15" s="58">
        <v>847</v>
      </c>
      <c r="D15" s="58">
        <v>2707</v>
      </c>
      <c r="E15" s="58">
        <v>7247</v>
      </c>
      <c r="F15" s="58">
        <v>10800</v>
      </c>
      <c r="G15" s="58">
        <v>10152</v>
      </c>
      <c r="H15" s="58">
        <v>9540</v>
      </c>
      <c r="I15" s="58">
        <v>10100</v>
      </c>
      <c r="J15" s="59">
        <v>11164</v>
      </c>
      <c r="K15" s="60">
        <v>11168</v>
      </c>
      <c r="L15" s="28"/>
      <c r="M15" s="28"/>
      <c r="N15" s="28"/>
      <c r="O15" s="28"/>
      <c r="P15" s="28"/>
      <c r="Q15" s="28"/>
      <c r="R15" s="28"/>
      <c r="S15" s="28"/>
      <c r="T15" s="28"/>
      <c r="U15" s="28"/>
      <c r="V15" s="28"/>
      <c r="W15" s="28"/>
      <c r="X15" s="28"/>
      <c r="Y15" s="28"/>
      <c r="Z15" s="28"/>
      <c r="AA15" s="28"/>
      <c r="AB15" s="28"/>
      <c r="AC15" s="28"/>
    </row>
    <row r="16" spans="1:29" ht="24" customHeight="1">
      <c r="A16" s="61" t="s">
        <v>98</v>
      </c>
      <c r="B16" s="41" t="s">
        <v>99</v>
      </c>
      <c r="C16" s="62" t="s">
        <v>43</v>
      </c>
      <c r="D16" s="62">
        <v>2407</v>
      </c>
      <c r="E16" s="62">
        <v>6947</v>
      </c>
      <c r="F16" s="62">
        <v>9585</v>
      </c>
      <c r="G16" s="62">
        <v>9060</v>
      </c>
      <c r="H16" s="62">
        <v>8540</v>
      </c>
      <c r="I16" s="62">
        <v>9129</v>
      </c>
      <c r="J16" s="63">
        <v>10235</v>
      </c>
      <c r="K16" s="64">
        <v>10296</v>
      </c>
    </row>
    <row r="17" spans="1:29" ht="24" customHeight="1">
      <c r="A17" s="65" t="s">
        <v>100</v>
      </c>
      <c r="B17" s="35" t="s">
        <v>101</v>
      </c>
      <c r="C17" s="66" t="s">
        <v>43</v>
      </c>
      <c r="D17" s="66">
        <v>203</v>
      </c>
      <c r="E17" s="66">
        <v>354</v>
      </c>
      <c r="F17" s="66">
        <v>589</v>
      </c>
      <c r="G17" s="66">
        <v>407</v>
      </c>
      <c r="H17" s="66">
        <v>575</v>
      </c>
      <c r="I17" s="66">
        <v>521</v>
      </c>
      <c r="J17" s="70">
        <v>902</v>
      </c>
      <c r="K17" s="237">
        <v>2514</v>
      </c>
    </row>
    <row r="18" spans="1:29" ht="24" customHeight="1">
      <c r="A18" s="65" t="s">
        <v>102</v>
      </c>
      <c r="B18" s="35" t="s">
        <v>103</v>
      </c>
      <c r="C18" s="66" t="s">
        <v>43</v>
      </c>
      <c r="D18" s="66">
        <v>714</v>
      </c>
      <c r="E18" s="66">
        <v>2928</v>
      </c>
      <c r="F18" s="66">
        <v>3093</v>
      </c>
      <c r="G18" s="66">
        <v>1444</v>
      </c>
      <c r="H18" s="66">
        <v>260</v>
      </c>
      <c r="I18" s="66">
        <v>2230</v>
      </c>
      <c r="J18" s="70">
        <v>1490</v>
      </c>
      <c r="K18" s="237">
        <v>1040</v>
      </c>
    </row>
    <row r="19" spans="1:29" ht="24" customHeight="1">
      <c r="A19" s="17" t="s">
        <v>104</v>
      </c>
      <c r="B19" s="18" t="s">
        <v>105</v>
      </c>
      <c r="C19" s="66" t="s">
        <v>43</v>
      </c>
      <c r="D19" s="66" t="s">
        <v>43</v>
      </c>
      <c r="E19" s="66" t="s">
        <v>43</v>
      </c>
      <c r="F19" s="66">
        <v>172</v>
      </c>
      <c r="G19" s="66">
        <v>278</v>
      </c>
      <c r="H19" s="66">
        <v>353</v>
      </c>
      <c r="I19" s="66">
        <v>305</v>
      </c>
      <c r="J19" s="70">
        <v>286</v>
      </c>
      <c r="K19" s="237">
        <v>220</v>
      </c>
    </row>
    <row r="20" spans="1:29" ht="24" customHeight="1">
      <c r="A20" s="17" t="s">
        <v>106</v>
      </c>
      <c r="B20" s="18" t="s">
        <v>107</v>
      </c>
      <c r="C20" s="66" t="s">
        <v>43</v>
      </c>
      <c r="D20" s="66">
        <v>1402</v>
      </c>
      <c r="E20" s="66">
        <v>3334</v>
      </c>
      <c r="F20" s="66">
        <v>4668</v>
      </c>
      <c r="G20" s="66">
        <v>5414</v>
      </c>
      <c r="H20" s="66">
        <v>5400</v>
      </c>
      <c r="I20" s="66">
        <v>5208</v>
      </c>
      <c r="J20" s="70">
        <v>6586</v>
      </c>
      <c r="K20" s="237">
        <v>5699</v>
      </c>
    </row>
    <row r="21" spans="1:29" ht="24" customHeight="1">
      <c r="A21" s="17" t="s">
        <v>108</v>
      </c>
      <c r="B21" s="18" t="s">
        <v>109</v>
      </c>
      <c r="C21" s="66" t="s">
        <v>43</v>
      </c>
      <c r="D21" s="66">
        <v>28</v>
      </c>
      <c r="E21" s="66">
        <v>20</v>
      </c>
      <c r="F21" s="66" t="s">
        <v>43</v>
      </c>
      <c r="G21" s="66" t="s">
        <v>43</v>
      </c>
      <c r="H21" s="66" t="s">
        <v>43</v>
      </c>
      <c r="I21" s="66" t="s">
        <v>43</v>
      </c>
      <c r="J21" s="70" t="s">
        <v>43</v>
      </c>
      <c r="K21" s="237" t="s">
        <v>43</v>
      </c>
    </row>
    <row r="22" spans="1:29" ht="24" customHeight="1">
      <c r="A22" s="17" t="s">
        <v>110</v>
      </c>
      <c r="B22" s="18" t="s">
        <v>111</v>
      </c>
      <c r="C22" s="66" t="s">
        <v>43</v>
      </c>
      <c r="D22" s="66">
        <v>6</v>
      </c>
      <c r="E22" s="66">
        <v>100</v>
      </c>
      <c r="F22" s="66">
        <v>479</v>
      </c>
      <c r="G22" s="66">
        <v>702</v>
      </c>
      <c r="H22" s="66">
        <v>810</v>
      </c>
      <c r="I22" s="66">
        <v>288</v>
      </c>
      <c r="J22" s="70">
        <v>469</v>
      </c>
      <c r="K22" s="237">
        <v>280</v>
      </c>
    </row>
    <row r="23" spans="1:29" ht="24" customHeight="1">
      <c r="A23" s="17" t="s">
        <v>112</v>
      </c>
      <c r="B23" s="18" t="s">
        <v>113</v>
      </c>
      <c r="C23" s="66" t="s">
        <v>43</v>
      </c>
      <c r="D23" s="66">
        <v>0</v>
      </c>
      <c r="E23" s="66">
        <v>3</v>
      </c>
      <c r="F23" s="66" t="s">
        <v>43</v>
      </c>
      <c r="G23" s="66" t="s">
        <v>43</v>
      </c>
      <c r="H23" s="66">
        <v>1</v>
      </c>
      <c r="I23" s="66" t="s">
        <v>43</v>
      </c>
      <c r="J23" s="70" t="s">
        <v>43</v>
      </c>
      <c r="K23" s="237" t="s">
        <v>43</v>
      </c>
    </row>
    <row r="24" spans="1:29" ht="24" customHeight="1">
      <c r="A24" s="17" t="s">
        <v>114</v>
      </c>
      <c r="B24" s="18" t="s">
        <v>115</v>
      </c>
      <c r="C24" s="66" t="s">
        <v>43</v>
      </c>
      <c r="D24" s="66">
        <v>20</v>
      </c>
      <c r="E24" s="66">
        <v>37</v>
      </c>
      <c r="F24" s="66" t="s">
        <v>43</v>
      </c>
      <c r="G24" s="66" t="s">
        <v>43</v>
      </c>
      <c r="H24" s="66" t="s">
        <v>43</v>
      </c>
      <c r="I24" s="66" t="s">
        <v>43</v>
      </c>
      <c r="J24" s="70" t="s">
        <v>43</v>
      </c>
      <c r="K24" s="237" t="s">
        <v>43</v>
      </c>
    </row>
    <row r="25" spans="1:29" ht="24" customHeight="1">
      <c r="A25" s="17" t="s">
        <v>116</v>
      </c>
      <c r="B25" s="18" t="s">
        <v>117</v>
      </c>
      <c r="C25" s="66" t="s">
        <v>43</v>
      </c>
      <c r="D25" s="66" t="s">
        <v>43</v>
      </c>
      <c r="E25" s="66">
        <v>60</v>
      </c>
      <c r="F25" s="66">
        <v>101</v>
      </c>
      <c r="G25" s="66">
        <v>187</v>
      </c>
      <c r="H25" s="66">
        <v>249</v>
      </c>
      <c r="I25" s="66">
        <v>67</v>
      </c>
      <c r="J25" s="70">
        <v>134</v>
      </c>
      <c r="K25" s="237">
        <v>201</v>
      </c>
    </row>
    <row r="26" spans="1:29" ht="24" customHeight="1">
      <c r="A26" s="17" t="s">
        <v>118</v>
      </c>
      <c r="B26" s="18" t="s">
        <v>119</v>
      </c>
      <c r="C26" s="66" t="s">
        <v>43</v>
      </c>
      <c r="D26" s="66">
        <v>31</v>
      </c>
      <c r="E26" s="66">
        <v>108</v>
      </c>
      <c r="F26" s="66">
        <v>479</v>
      </c>
      <c r="G26" s="66">
        <v>624</v>
      </c>
      <c r="H26" s="66">
        <v>890</v>
      </c>
      <c r="I26" s="66">
        <v>507</v>
      </c>
      <c r="J26" s="70">
        <v>367</v>
      </c>
      <c r="K26" s="237">
        <v>341</v>
      </c>
    </row>
    <row r="27" spans="1:29" ht="24" customHeight="1">
      <c r="A27" s="61" t="s">
        <v>120</v>
      </c>
      <c r="B27" s="41" t="s">
        <v>121</v>
      </c>
      <c r="C27" s="62" t="s">
        <v>43</v>
      </c>
      <c r="D27" s="62">
        <v>300</v>
      </c>
      <c r="E27" s="62">
        <v>300</v>
      </c>
      <c r="F27" s="62">
        <v>1215</v>
      </c>
      <c r="G27" s="62">
        <v>1091</v>
      </c>
      <c r="H27" s="62">
        <v>999</v>
      </c>
      <c r="I27" s="62">
        <v>971</v>
      </c>
      <c r="J27" s="63">
        <v>928</v>
      </c>
      <c r="K27" s="64">
        <v>871</v>
      </c>
    </row>
    <row r="28" spans="1:29" ht="24" customHeight="1">
      <c r="A28" s="17" t="s">
        <v>122</v>
      </c>
      <c r="B28" s="18" t="s">
        <v>123</v>
      </c>
      <c r="C28" s="66" t="s">
        <v>43</v>
      </c>
      <c r="D28" s="66">
        <v>300</v>
      </c>
      <c r="E28" s="66">
        <v>300</v>
      </c>
      <c r="F28" s="66">
        <v>1215</v>
      </c>
      <c r="G28" s="66">
        <v>1091</v>
      </c>
      <c r="H28" s="66">
        <v>999</v>
      </c>
      <c r="I28" s="66">
        <v>971</v>
      </c>
      <c r="J28" s="70">
        <v>928</v>
      </c>
      <c r="K28" s="237">
        <v>871</v>
      </c>
    </row>
    <row r="29" spans="1:29" ht="24" customHeight="1">
      <c r="A29" s="56" t="s">
        <v>124</v>
      </c>
      <c r="B29" s="57" t="s">
        <v>125</v>
      </c>
      <c r="C29" s="58">
        <v>2598</v>
      </c>
      <c r="D29" s="58">
        <v>3255</v>
      </c>
      <c r="E29" s="58">
        <v>4228</v>
      </c>
      <c r="F29" s="58">
        <v>5413</v>
      </c>
      <c r="G29" s="58">
        <v>6855</v>
      </c>
      <c r="H29" s="58">
        <v>8277</v>
      </c>
      <c r="I29" s="58">
        <v>9068</v>
      </c>
      <c r="J29" s="59">
        <v>9623</v>
      </c>
      <c r="K29" s="60">
        <v>10314</v>
      </c>
      <c r="L29" s="28"/>
      <c r="M29" s="28"/>
      <c r="N29" s="28"/>
      <c r="O29" s="28"/>
      <c r="P29" s="28"/>
      <c r="Q29" s="28"/>
      <c r="R29" s="28"/>
      <c r="S29" s="28"/>
      <c r="T29" s="28"/>
      <c r="U29" s="28"/>
      <c r="V29" s="28"/>
      <c r="W29" s="28"/>
      <c r="X29" s="28"/>
      <c r="Y29" s="28"/>
      <c r="Z29" s="28"/>
      <c r="AA29" s="28"/>
      <c r="AB29" s="28"/>
      <c r="AC29" s="28"/>
    </row>
    <row r="30" spans="1:29" ht="24" customHeight="1">
      <c r="A30" s="61" t="s">
        <v>126</v>
      </c>
      <c r="B30" s="41" t="s">
        <v>127</v>
      </c>
      <c r="C30" s="62">
        <v>2598</v>
      </c>
      <c r="D30" s="62">
        <v>3255</v>
      </c>
      <c r="E30" s="62">
        <v>4228</v>
      </c>
      <c r="F30" s="62">
        <v>5413</v>
      </c>
      <c r="G30" s="62">
        <v>6855</v>
      </c>
      <c r="H30" s="62">
        <v>8277</v>
      </c>
      <c r="I30" s="62">
        <v>9068</v>
      </c>
      <c r="J30" s="63">
        <v>9623</v>
      </c>
      <c r="K30" s="64">
        <v>10337</v>
      </c>
    </row>
    <row r="31" spans="1:29" ht="24" customHeight="1">
      <c r="A31" s="17" t="s">
        <v>128</v>
      </c>
      <c r="B31" s="18" t="s">
        <v>129</v>
      </c>
      <c r="C31" s="66">
        <v>50</v>
      </c>
      <c r="D31" s="66">
        <v>50</v>
      </c>
      <c r="E31" s="66">
        <v>50</v>
      </c>
      <c r="F31" s="66">
        <v>50</v>
      </c>
      <c r="G31" s="66">
        <v>569</v>
      </c>
      <c r="H31" s="66">
        <v>1139</v>
      </c>
      <c r="I31" s="66">
        <v>1139</v>
      </c>
      <c r="J31" s="70">
        <v>1204</v>
      </c>
      <c r="K31" s="237">
        <v>1221</v>
      </c>
    </row>
    <row r="32" spans="1:29" ht="24" customHeight="1">
      <c r="A32" s="17" t="s">
        <v>130</v>
      </c>
      <c r="B32" s="18" t="s">
        <v>131</v>
      </c>
      <c r="C32" s="66" t="s">
        <v>43</v>
      </c>
      <c r="D32" s="66">
        <v>2593</v>
      </c>
      <c r="E32" s="66">
        <v>2593</v>
      </c>
      <c r="F32" s="66">
        <v>2593</v>
      </c>
      <c r="G32" s="66">
        <v>3113</v>
      </c>
      <c r="H32" s="66">
        <v>3683</v>
      </c>
      <c r="I32" s="66">
        <v>3683</v>
      </c>
      <c r="J32" s="70">
        <v>3748</v>
      </c>
      <c r="K32" s="237">
        <v>3765</v>
      </c>
    </row>
    <row r="33" spans="1:29" ht="24" customHeight="1">
      <c r="A33" s="17" t="s">
        <v>132</v>
      </c>
      <c r="B33" s="18" t="s">
        <v>133</v>
      </c>
      <c r="C33" s="66" t="s">
        <v>43</v>
      </c>
      <c r="D33" s="66">
        <v>612</v>
      </c>
      <c r="E33" s="66">
        <v>1584</v>
      </c>
      <c r="F33" s="66">
        <v>2769</v>
      </c>
      <c r="G33" s="66">
        <v>3171</v>
      </c>
      <c r="H33" s="66">
        <v>3454</v>
      </c>
      <c r="I33" s="66">
        <v>4246</v>
      </c>
      <c r="J33" s="70">
        <v>4670</v>
      </c>
      <c r="K33" s="237">
        <v>5326</v>
      </c>
    </row>
    <row r="34" spans="1:29" ht="24" customHeight="1">
      <c r="A34" s="71" t="s">
        <v>134</v>
      </c>
      <c r="B34" s="72" t="s">
        <v>135</v>
      </c>
      <c r="C34" s="73">
        <v>3445</v>
      </c>
      <c r="D34" s="73">
        <v>5963</v>
      </c>
      <c r="E34" s="73">
        <v>11476</v>
      </c>
      <c r="F34" s="73">
        <v>16214</v>
      </c>
      <c r="G34" s="73">
        <v>17007</v>
      </c>
      <c r="H34" s="73">
        <v>17817</v>
      </c>
      <c r="I34" s="73">
        <v>19169</v>
      </c>
      <c r="J34" s="74">
        <v>20787</v>
      </c>
      <c r="K34" s="75">
        <v>21482</v>
      </c>
      <c r="L34" s="28"/>
      <c r="M34" s="28"/>
      <c r="N34" s="28"/>
      <c r="O34" s="28"/>
      <c r="P34" s="28"/>
      <c r="Q34" s="28"/>
      <c r="R34" s="28"/>
      <c r="S34" s="28"/>
      <c r="T34" s="28"/>
      <c r="U34" s="28"/>
      <c r="V34" s="28"/>
      <c r="W34" s="28"/>
      <c r="X34" s="28"/>
      <c r="Y34" s="28"/>
      <c r="Z34" s="28"/>
      <c r="AA34" s="28"/>
      <c r="AB34" s="28"/>
      <c r="AC34" s="28"/>
    </row>
    <row r="36" spans="1:29" ht="117">
      <c r="A36" s="29" t="s">
        <v>136</v>
      </c>
      <c r="B36" s="29" t="s">
        <v>137</v>
      </c>
    </row>
  </sheetData>
  <mergeCells count="1">
    <mergeCell ref="C1:K1"/>
  </mergeCells>
  <phoneticPr fontId="42"/>
  <pageMargins left="0.70866141732283472" right="0.70866141732283472" top="0.74803149606299213" bottom="0.74803149606299213" header="0.31496062992125984" footer="0.31496062992125984"/>
  <pageSetup paperSize="9" scale="4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sheetPr>
  <dimension ref="A1:AF1011"/>
  <sheetViews>
    <sheetView zoomScale="80" zoomScaleNormal="80" workbookViewId="0">
      <pane xSplit="2" ySplit="2" topLeftCell="L8" activePane="bottomRight" state="frozen"/>
      <selection pane="topRight" activeCell="C1" sqref="C1"/>
      <selection pane="bottomLeft" activeCell="A3" sqref="A3"/>
      <selection pane="bottomRight" activeCell="Q6" sqref="Q6"/>
    </sheetView>
  </sheetViews>
  <sheetFormatPr baseColWidth="10" defaultColWidth="14.33203125" defaultRowHeight="15" customHeight="1"/>
  <cols>
    <col min="1" max="1" width="32.6640625" customWidth="1"/>
    <col min="2" max="2" width="35.33203125" hidden="1" customWidth="1"/>
    <col min="3" max="17" width="12.33203125" customWidth="1"/>
    <col min="18" max="18" width="16.6640625" customWidth="1"/>
    <col min="19" max="19" width="13.6640625" customWidth="1"/>
  </cols>
  <sheetData>
    <row r="1" spans="1:32" ht="48">
      <c r="A1" s="9" t="s">
        <v>138</v>
      </c>
      <c r="B1" s="76" t="s">
        <v>139</v>
      </c>
      <c r="C1" s="276"/>
      <c r="D1" s="277"/>
      <c r="E1" s="277"/>
      <c r="F1" s="277"/>
      <c r="G1" s="277"/>
      <c r="H1" s="277"/>
      <c r="I1" s="277"/>
      <c r="J1" s="277"/>
      <c r="K1" s="277"/>
      <c r="L1" s="277"/>
      <c r="M1" s="277"/>
      <c r="N1" s="277"/>
      <c r="O1" s="277"/>
      <c r="P1" s="277"/>
      <c r="Q1" s="277"/>
      <c r="R1" s="277"/>
      <c r="S1" s="9"/>
    </row>
    <row r="2" spans="1:32" ht="30" customHeight="1">
      <c r="A2" s="10" t="s">
        <v>63</v>
      </c>
      <c r="B2" s="54" t="s">
        <v>64</v>
      </c>
      <c r="C2" s="12" t="s">
        <v>29</v>
      </c>
      <c r="D2" s="12" t="s">
        <v>30</v>
      </c>
      <c r="E2" s="13" t="s">
        <v>140</v>
      </c>
      <c r="F2" s="13" t="s">
        <v>141</v>
      </c>
      <c r="G2" s="13" t="s">
        <v>142</v>
      </c>
      <c r="H2" s="13" t="s">
        <v>143</v>
      </c>
      <c r="I2" s="12" t="s">
        <v>31</v>
      </c>
      <c r="J2" s="13" t="s">
        <v>32</v>
      </c>
      <c r="K2" s="13" t="s">
        <v>33</v>
      </c>
      <c r="L2" s="13" t="s">
        <v>34</v>
      </c>
      <c r="M2" s="13" t="s">
        <v>35</v>
      </c>
      <c r="N2" s="12" t="s">
        <v>36</v>
      </c>
      <c r="O2" s="13" t="s">
        <v>37</v>
      </c>
      <c r="P2" s="14" t="s">
        <v>38</v>
      </c>
      <c r="Q2" s="77" t="s">
        <v>39</v>
      </c>
      <c r="R2" s="78" t="s">
        <v>144</v>
      </c>
      <c r="S2" s="16" t="s">
        <v>40</v>
      </c>
    </row>
    <row r="3" spans="1:32" ht="24" customHeight="1">
      <c r="A3" s="56" t="s">
        <v>145</v>
      </c>
      <c r="B3" s="57" t="s">
        <v>146</v>
      </c>
      <c r="C3" s="58">
        <v>1210</v>
      </c>
      <c r="D3" s="58">
        <v>1691</v>
      </c>
      <c r="E3" s="58">
        <v>646</v>
      </c>
      <c r="F3" s="58">
        <v>765</v>
      </c>
      <c r="G3" s="58">
        <v>852</v>
      </c>
      <c r="H3" s="58">
        <v>1251</v>
      </c>
      <c r="I3" s="58">
        <v>3515</v>
      </c>
      <c r="J3" s="58">
        <v>1687</v>
      </c>
      <c r="K3" s="58">
        <v>1620</v>
      </c>
      <c r="L3" s="58">
        <v>1482</v>
      </c>
      <c r="M3" s="58">
        <v>1362</v>
      </c>
      <c r="N3" s="58">
        <v>6153</v>
      </c>
      <c r="O3" s="58">
        <v>2005</v>
      </c>
      <c r="P3" s="59">
        <v>1323</v>
      </c>
      <c r="Q3" s="79">
        <v>1778</v>
      </c>
      <c r="R3" s="80">
        <v>5107</v>
      </c>
      <c r="S3" s="81">
        <v>6281</v>
      </c>
      <c r="T3" s="82"/>
      <c r="U3" s="28"/>
      <c r="V3" s="28"/>
      <c r="W3" s="28"/>
      <c r="X3" s="28"/>
      <c r="Y3" s="28"/>
      <c r="Z3" s="28"/>
      <c r="AA3" s="28"/>
      <c r="AB3" s="28"/>
      <c r="AC3" s="28"/>
      <c r="AD3" s="28"/>
      <c r="AE3" s="28"/>
      <c r="AF3" s="28"/>
    </row>
    <row r="4" spans="1:32" ht="24" customHeight="1">
      <c r="A4" s="17" t="s">
        <v>147</v>
      </c>
      <c r="B4" s="18" t="s">
        <v>148</v>
      </c>
      <c r="C4" s="66" t="s">
        <v>43</v>
      </c>
      <c r="D4" s="66" t="s">
        <v>43</v>
      </c>
      <c r="E4" s="66" t="s">
        <v>43</v>
      </c>
      <c r="F4" s="66" t="s">
        <v>43</v>
      </c>
      <c r="G4" s="66" t="s">
        <v>43</v>
      </c>
      <c r="H4" s="66" t="s">
        <v>43</v>
      </c>
      <c r="I4" s="66" t="s">
        <v>43</v>
      </c>
      <c r="J4" s="66">
        <v>1224</v>
      </c>
      <c r="K4" s="66">
        <v>1198</v>
      </c>
      <c r="L4" s="66">
        <v>1164</v>
      </c>
      <c r="M4" s="66">
        <v>1203</v>
      </c>
      <c r="N4" s="66">
        <v>4789</v>
      </c>
      <c r="O4" s="66">
        <v>1207</v>
      </c>
      <c r="P4" s="70">
        <v>1086</v>
      </c>
      <c r="Q4" s="274">
        <v>1038</v>
      </c>
      <c r="R4" s="236">
        <v>3332</v>
      </c>
      <c r="S4" s="83" t="s">
        <v>43</v>
      </c>
      <c r="T4" s="84"/>
      <c r="U4" s="84"/>
      <c r="V4" s="84"/>
      <c r="W4" s="84"/>
      <c r="X4" s="84"/>
      <c r="Y4" s="84"/>
      <c r="Z4" s="84"/>
      <c r="AA4" s="84"/>
      <c r="AB4" s="84"/>
      <c r="AC4" s="84"/>
      <c r="AD4" s="84"/>
      <c r="AE4" s="84"/>
      <c r="AF4" s="84"/>
    </row>
    <row r="5" spans="1:32" ht="24" customHeight="1">
      <c r="A5" s="65" t="s">
        <v>149</v>
      </c>
      <c r="B5" s="35" t="s">
        <v>150</v>
      </c>
      <c r="C5" s="67" t="s">
        <v>43</v>
      </c>
      <c r="D5" s="67">
        <v>403</v>
      </c>
      <c r="E5" s="67" t="s">
        <v>43</v>
      </c>
      <c r="F5" s="67" t="s">
        <v>43</v>
      </c>
      <c r="G5" s="67" t="s">
        <v>43</v>
      </c>
      <c r="H5" s="67" t="s">
        <v>43</v>
      </c>
      <c r="I5" s="67">
        <v>809</v>
      </c>
      <c r="J5" s="85" t="s">
        <v>43</v>
      </c>
      <c r="K5" s="85" t="s">
        <v>43</v>
      </c>
      <c r="L5" s="67">
        <v>351</v>
      </c>
      <c r="M5" s="67">
        <v>374</v>
      </c>
      <c r="N5" s="67">
        <v>1573</v>
      </c>
      <c r="O5" s="67">
        <v>364</v>
      </c>
      <c r="P5" s="68">
        <v>329</v>
      </c>
      <c r="Q5" s="274">
        <v>298</v>
      </c>
      <c r="R5" s="236">
        <v>992</v>
      </c>
      <c r="S5" s="86">
        <v>1519</v>
      </c>
      <c r="U5" s="87"/>
    </row>
    <row r="6" spans="1:32" ht="24" customHeight="1">
      <c r="A6" s="56" t="s">
        <v>151</v>
      </c>
      <c r="B6" s="57" t="s">
        <v>152</v>
      </c>
      <c r="C6" s="58" t="s">
        <v>43</v>
      </c>
      <c r="D6" s="58">
        <v>1287</v>
      </c>
      <c r="E6" s="58" t="s">
        <v>43</v>
      </c>
      <c r="F6" s="58" t="s">
        <v>43</v>
      </c>
      <c r="G6" s="58" t="s">
        <v>43</v>
      </c>
      <c r="H6" s="58" t="s">
        <v>43</v>
      </c>
      <c r="I6" s="58">
        <v>2706</v>
      </c>
      <c r="J6" s="58" t="s">
        <v>43</v>
      </c>
      <c r="K6" s="58" t="s">
        <v>43</v>
      </c>
      <c r="L6" s="58">
        <v>1131</v>
      </c>
      <c r="M6" s="58">
        <v>989</v>
      </c>
      <c r="N6" s="58">
        <v>4580</v>
      </c>
      <c r="O6" s="58">
        <v>1641</v>
      </c>
      <c r="P6" s="59">
        <v>993</v>
      </c>
      <c r="Q6" s="79">
        <v>1479</v>
      </c>
      <c r="R6" s="80">
        <v>4114</v>
      </c>
      <c r="S6" s="81">
        <v>4762</v>
      </c>
      <c r="T6" s="82"/>
      <c r="U6" s="88"/>
      <c r="V6" s="28"/>
      <c r="W6" s="28"/>
      <c r="X6" s="28"/>
      <c r="Y6" s="28"/>
      <c r="Z6" s="28"/>
      <c r="AA6" s="28"/>
      <c r="AB6" s="28"/>
      <c r="AC6" s="28"/>
      <c r="AD6" s="28"/>
      <c r="AE6" s="28"/>
      <c r="AF6" s="28"/>
    </row>
    <row r="7" spans="1:32" ht="24" customHeight="1">
      <c r="A7" s="65" t="s">
        <v>153</v>
      </c>
      <c r="B7" s="35" t="s">
        <v>154</v>
      </c>
      <c r="C7" s="89" t="s">
        <v>43</v>
      </c>
      <c r="D7" s="89">
        <v>849</v>
      </c>
      <c r="E7" s="89">
        <v>271</v>
      </c>
      <c r="F7" s="89">
        <v>184</v>
      </c>
      <c r="G7" s="89">
        <v>259</v>
      </c>
      <c r="H7" s="89">
        <v>441</v>
      </c>
      <c r="I7" s="89">
        <v>1158</v>
      </c>
      <c r="J7" s="89">
        <v>351</v>
      </c>
      <c r="K7" s="89">
        <v>398</v>
      </c>
      <c r="L7" s="89">
        <v>467</v>
      </c>
      <c r="M7" s="89">
        <v>620</v>
      </c>
      <c r="N7" s="89">
        <v>1837</v>
      </c>
      <c r="O7" s="89">
        <v>574</v>
      </c>
      <c r="P7" s="90">
        <v>524</v>
      </c>
      <c r="Q7" s="274">
        <v>568</v>
      </c>
      <c r="R7" s="236">
        <v>1666</v>
      </c>
      <c r="S7" s="86">
        <v>2398</v>
      </c>
      <c r="U7" s="87"/>
    </row>
    <row r="8" spans="1:32" ht="24" customHeight="1">
      <c r="A8" s="17" t="s">
        <v>155</v>
      </c>
      <c r="B8" s="18" t="s">
        <v>156</v>
      </c>
      <c r="C8" s="85" t="s">
        <v>43</v>
      </c>
      <c r="D8" s="85" t="s">
        <v>43</v>
      </c>
      <c r="E8" s="85" t="s">
        <v>43</v>
      </c>
      <c r="F8" s="85" t="s">
        <v>43</v>
      </c>
      <c r="G8" s="85" t="s">
        <v>43</v>
      </c>
      <c r="H8" s="85" t="s">
        <v>43</v>
      </c>
      <c r="I8" s="85" t="s">
        <v>43</v>
      </c>
      <c r="J8" s="85">
        <v>200</v>
      </c>
      <c r="K8" s="85">
        <v>217</v>
      </c>
      <c r="L8" s="85">
        <v>272</v>
      </c>
      <c r="M8" s="85">
        <v>317</v>
      </c>
      <c r="N8" s="85">
        <v>1006</v>
      </c>
      <c r="O8" s="85">
        <v>284</v>
      </c>
      <c r="P8" s="91">
        <v>279</v>
      </c>
      <c r="Q8" s="274">
        <v>312</v>
      </c>
      <c r="R8" s="236">
        <v>876</v>
      </c>
      <c r="S8" s="92" t="s">
        <v>43</v>
      </c>
      <c r="U8" s="87"/>
    </row>
    <row r="9" spans="1:32" ht="24" customHeight="1">
      <c r="A9" s="56" t="s">
        <v>157</v>
      </c>
      <c r="B9" s="57" t="s">
        <v>158</v>
      </c>
      <c r="C9" s="58">
        <v>24</v>
      </c>
      <c r="D9" s="58">
        <v>438</v>
      </c>
      <c r="E9" s="58">
        <v>303</v>
      </c>
      <c r="F9" s="58">
        <v>388</v>
      </c>
      <c r="G9" s="58">
        <v>393</v>
      </c>
      <c r="H9" s="58">
        <v>461</v>
      </c>
      <c r="I9" s="58">
        <v>1547</v>
      </c>
      <c r="J9" s="58">
        <v>973</v>
      </c>
      <c r="K9" s="58">
        <v>736</v>
      </c>
      <c r="L9" s="58">
        <v>663</v>
      </c>
      <c r="M9" s="58">
        <v>368</v>
      </c>
      <c r="N9" s="58">
        <v>2742</v>
      </c>
      <c r="O9" s="58">
        <v>1067</v>
      </c>
      <c r="P9" s="59">
        <v>469</v>
      </c>
      <c r="Q9" s="79">
        <v>910</v>
      </c>
      <c r="R9" s="80">
        <v>2447</v>
      </c>
      <c r="S9" s="81">
        <v>2363</v>
      </c>
      <c r="T9" s="82"/>
      <c r="U9" s="87"/>
      <c r="V9" s="28"/>
      <c r="W9" s="28"/>
      <c r="X9" s="28"/>
      <c r="Y9" s="28"/>
      <c r="Z9" s="28"/>
      <c r="AA9" s="28"/>
      <c r="AB9" s="28"/>
      <c r="AC9" s="28"/>
      <c r="AD9" s="28"/>
      <c r="AE9" s="28"/>
      <c r="AF9" s="28"/>
    </row>
    <row r="10" spans="1:32" ht="24" customHeight="1">
      <c r="A10" s="65" t="s">
        <v>159</v>
      </c>
      <c r="B10" s="35" t="s">
        <v>160</v>
      </c>
      <c r="C10" s="85" t="s">
        <v>43</v>
      </c>
      <c r="D10" s="85" t="s">
        <v>43</v>
      </c>
      <c r="E10" s="85" t="s">
        <v>43</v>
      </c>
      <c r="F10" s="85" t="s">
        <v>43</v>
      </c>
      <c r="G10" s="85" t="s">
        <v>43</v>
      </c>
      <c r="H10" s="85" t="s">
        <v>43</v>
      </c>
      <c r="I10" s="85" t="s">
        <v>43</v>
      </c>
      <c r="J10" s="85" t="s">
        <v>43</v>
      </c>
      <c r="K10" s="85" t="s">
        <v>43</v>
      </c>
      <c r="L10" s="89">
        <v>3</v>
      </c>
      <c r="M10" s="89">
        <v>1</v>
      </c>
      <c r="N10" s="89">
        <v>11</v>
      </c>
      <c r="O10" s="89">
        <v>13</v>
      </c>
      <c r="P10" s="91">
        <v>137</v>
      </c>
      <c r="Q10" s="274">
        <v>6</v>
      </c>
      <c r="R10" s="93">
        <v>158</v>
      </c>
      <c r="S10" s="94" t="s">
        <v>43</v>
      </c>
      <c r="U10" s="87"/>
    </row>
    <row r="11" spans="1:32" ht="24" customHeight="1">
      <c r="A11" s="65" t="s">
        <v>161</v>
      </c>
      <c r="B11" s="35" t="s">
        <v>162</v>
      </c>
      <c r="C11" s="85" t="s">
        <v>43</v>
      </c>
      <c r="D11" s="85" t="s">
        <v>43</v>
      </c>
      <c r="E11" s="85" t="s">
        <v>43</v>
      </c>
      <c r="F11" s="85" t="s">
        <v>43</v>
      </c>
      <c r="G11" s="85" t="s">
        <v>43</v>
      </c>
      <c r="H11" s="85" t="s">
        <v>43</v>
      </c>
      <c r="I11" s="85" t="s">
        <v>43</v>
      </c>
      <c r="J11" s="85" t="s">
        <v>43</v>
      </c>
      <c r="K11" s="85" t="s">
        <v>43</v>
      </c>
      <c r="L11" s="89">
        <v>53</v>
      </c>
      <c r="M11" s="89">
        <v>30</v>
      </c>
      <c r="N11" s="89">
        <v>140</v>
      </c>
      <c r="O11" s="89">
        <v>14</v>
      </c>
      <c r="P11" s="91">
        <v>21</v>
      </c>
      <c r="Q11" s="274">
        <v>18</v>
      </c>
      <c r="R11" s="93">
        <v>54</v>
      </c>
      <c r="S11" s="94" t="s">
        <v>43</v>
      </c>
      <c r="U11" s="88"/>
    </row>
    <row r="12" spans="1:32" ht="24" customHeight="1">
      <c r="A12" s="17" t="s">
        <v>163</v>
      </c>
      <c r="B12" s="18" t="s">
        <v>164</v>
      </c>
      <c r="C12" s="85" t="s">
        <v>43</v>
      </c>
      <c r="D12" s="85" t="s">
        <v>43</v>
      </c>
      <c r="E12" s="85" t="s">
        <v>43</v>
      </c>
      <c r="F12" s="85" t="s">
        <v>43</v>
      </c>
      <c r="G12" s="85" t="s">
        <v>43</v>
      </c>
      <c r="H12" s="85" t="s">
        <v>43</v>
      </c>
      <c r="I12" s="85" t="s">
        <v>43</v>
      </c>
      <c r="J12" s="85" t="s">
        <v>43</v>
      </c>
      <c r="K12" s="85" t="s">
        <v>43</v>
      </c>
      <c r="L12" s="85">
        <v>20</v>
      </c>
      <c r="M12" s="89">
        <v>10</v>
      </c>
      <c r="N12" s="85">
        <v>81</v>
      </c>
      <c r="O12" s="85">
        <v>10</v>
      </c>
      <c r="P12" s="91">
        <v>18</v>
      </c>
      <c r="Q12" s="274">
        <v>13</v>
      </c>
      <c r="R12" s="93">
        <v>41</v>
      </c>
      <c r="S12" s="94" t="s">
        <v>43</v>
      </c>
      <c r="U12" s="87"/>
    </row>
    <row r="13" spans="1:32" ht="24" customHeight="1">
      <c r="A13" s="17" t="s">
        <v>165</v>
      </c>
      <c r="B13" s="18" t="s">
        <v>166</v>
      </c>
      <c r="C13" s="85" t="s">
        <v>43</v>
      </c>
      <c r="D13" s="85" t="s">
        <v>43</v>
      </c>
      <c r="E13" s="85" t="s">
        <v>43</v>
      </c>
      <c r="F13" s="85" t="s">
        <v>43</v>
      </c>
      <c r="G13" s="85" t="s">
        <v>43</v>
      </c>
      <c r="H13" s="85" t="s">
        <v>43</v>
      </c>
      <c r="I13" s="85" t="s">
        <v>43</v>
      </c>
      <c r="J13" s="85" t="s">
        <v>43</v>
      </c>
      <c r="K13" s="85" t="s">
        <v>43</v>
      </c>
      <c r="L13" s="85">
        <v>33</v>
      </c>
      <c r="M13" s="85">
        <v>20</v>
      </c>
      <c r="N13" s="85">
        <v>58</v>
      </c>
      <c r="O13" s="85">
        <v>3</v>
      </c>
      <c r="P13" s="91">
        <v>3</v>
      </c>
      <c r="Q13" s="274">
        <v>5</v>
      </c>
      <c r="R13" s="93">
        <v>13</v>
      </c>
      <c r="S13" s="94" t="s">
        <v>43</v>
      </c>
      <c r="U13" s="87"/>
    </row>
    <row r="14" spans="1:32" ht="24" customHeight="1">
      <c r="A14" s="56" t="s">
        <v>167</v>
      </c>
      <c r="B14" s="57" t="s">
        <v>168</v>
      </c>
      <c r="C14" s="58">
        <v>36</v>
      </c>
      <c r="D14" s="58">
        <v>443</v>
      </c>
      <c r="E14" s="58" t="s">
        <v>43</v>
      </c>
      <c r="F14" s="58" t="s">
        <v>43</v>
      </c>
      <c r="G14" s="58" t="s">
        <v>43</v>
      </c>
      <c r="H14" s="58" t="s">
        <v>43</v>
      </c>
      <c r="I14" s="58">
        <v>1253</v>
      </c>
      <c r="J14" s="58" t="s">
        <v>43</v>
      </c>
      <c r="K14" s="58" t="s">
        <v>43</v>
      </c>
      <c r="L14" s="58">
        <v>613</v>
      </c>
      <c r="M14" s="58">
        <v>340</v>
      </c>
      <c r="N14" s="58">
        <v>2614</v>
      </c>
      <c r="O14" s="58">
        <v>1066</v>
      </c>
      <c r="P14" s="59">
        <v>585</v>
      </c>
      <c r="Q14" s="79">
        <v>899</v>
      </c>
      <c r="R14" s="80">
        <v>2551</v>
      </c>
      <c r="S14" s="81">
        <v>2128</v>
      </c>
      <c r="T14" s="82"/>
      <c r="U14" s="87"/>
      <c r="V14" s="28"/>
      <c r="W14" s="28"/>
      <c r="X14" s="28"/>
      <c r="Y14" s="28"/>
      <c r="Z14" s="28"/>
      <c r="AA14" s="28"/>
      <c r="AB14" s="28"/>
      <c r="AC14" s="28"/>
      <c r="AD14" s="28"/>
      <c r="AE14" s="28"/>
      <c r="AF14" s="28"/>
    </row>
    <row r="15" spans="1:32" ht="24" customHeight="1">
      <c r="A15" s="95" t="s">
        <v>169</v>
      </c>
      <c r="B15" s="18" t="s">
        <v>170</v>
      </c>
      <c r="C15" s="85" t="s">
        <v>43</v>
      </c>
      <c r="D15" s="85" t="s">
        <v>43</v>
      </c>
      <c r="E15" s="85" t="s">
        <v>43</v>
      </c>
      <c r="F15" s="85" t="s">
        <v>43</v>
      </c>
      <c r="G15" s="85" t="s">
        <v>43</v>
      </c>
      <c r="H15" s="85" t="s">
        <v>43</v>
      </c>
      <c r="I15" s="85" t="s">
        <v>43</v>
      </c>
      <c r="J15" s="85" t="s">
        <v>43</v>
      </c>
      <c r="K15" s="85" t="s">
        <v>43</v>
      </c>
      <c r="L15" s="96">
        <v>0</v>
      </c>
      <c r="M15" s="96">
        <v>0</v>
      </c>
      <c r="N15" s="96">
        <v>0</v>
      </c>
      <c r="O15" s="85" t="s">
        <v>43</v>
      </c>
      <c r="P15" s="91" t="s">
        <v>43</v>
      </c>
      <c r="Q15" s="274" t="s">
        <v>43</v>
      </c>
      <c r="R15" s="93" t="s">
        <v>43</v>
      </c>
      <c r="S15" s="94" t="s">
        <v>43</v>
      </c>
      <c r="U15" s="87"/>
    </row>
    <row r="16" spans="1:32" ht="24" customHeight="1">
      <c r="A16" s="17" t="s">
        <v>171</v>
      </c>
      <c r="B16" s="18" t="s">
        <v>172</v>
      </c>
      <c r="C16" s="85" t="s">
        <v>43</v>
      </c>
      <c r="D16" s="85" t="s">
        <v>43</v>
      </c>
      <c r="E16" s="85" t="s">
        <v>43</v>
      </c>
      <c r="F16" s="85" t="s">
        <v>43</v>
      </c>
      <c r="G16" s="85" t="s">
        <v>43</v>
      </c>
      <c r="H16" s="85" t="s">
        <v>43</v>
      </c>
      <c r="I16" s="85" t="s">
        <v>43</v>
      </c>
      <c r="J16" s="85" t="s">
        <v>43</v>
      </c>
      <c r="K16" s="85" t="s">
        <v>43</v>
      </c>
      <c r="L16" s="85">
        <v>0</v>
      </c>
      <c r="M16" s="85">
        <v>0</v>
      </c>
      <c r="N16" s="85">
        <v>0</v>
      </c>
      <c r="O16" s="85" t="s">
        <v>43</v>
      </c>
      <c r="P16" s="91" t="s">
        <v>43</v>
      </c>
      <c r="Q16" s="274" t="s">
        <v>43</v>
      </c>
      <c r="R16" s="93" t="s">
        <v>43</v>
      </c>
      <c r="S16" s="94" t="s">
        <v>43</v>
      </c>
      <c r="U16" s="87"/>
    </row>
    <row r="17" spans="1:32" ht="24" customHeight="1">
      <c r="A17" s="95" t="s">
        <v>173</v>
      </c>
      <c r="B17" s="97" t="s">
        <v>174</v>
      </c>
      <c r="C17" s="85" t="s">
        <v>43</v>
      </c>
      <c r="D17" s="85" t="s">
        <v>43</v>
      </c>
      <c r="E17" s="85" t="s">
        <v>43</v>
      </c>
      <c r="F17" s="85" t="s">
        <v>43</v>
      </c>
      <c r="G17" s="85" t="s">
        <v>43</v>
      </c>
      <c r="H17" s="85" t="s">
        <v>43</v>
      </c>
      <c r="I17" s="85" t="s">
        <v>43</v>
      </c>
      <c r="J17" s="85" t="s">
        <v>43</v>
      </c>
      <c r="K17" s="85" t="s">
        <v>43</v>
      </c>
      <c r="L17" s="85" t="s">
        <v>43</v>
      </c>
      <c r="M17" s="85" t="s">
        <v>43</v>
      </c>
      <c r="N17" s="96">
        <v>43</v>
      </c>
      <c r="O17" s="85" t="s">
        <v>43</v>
      </c>
      <c r="P17" s="91" t="s">
        <v>43</v>
      </c>
      <c r="Q17" s="274" t="s">
        <v>43</v>
      </c>
      <c r="R17" s="93" t="s">
        <v>43</v>
      </c>
      <c r="S17" s="94" t="s">
        <v>43</v>
      </c>
      <c r="U17" s="87"/>
    </row>
    <row r="18" spans="1:32" ht="24" customHeight="1">
      <c r="A18" s="95" t="s">
        <v>175</v>
      </c>
      <c r="B18" s="97" t="s">
        <v>176</v>
      </c>
      <c r="C18" s="85" t="s">
        <v>43</v>
      </c>
      <c r="D18" s="85" t="s">
        <v>43</v>
      </c>
      <c r="E18" s="85" t="s">
        <v>43</v>
      </c>
      <c r="F18" s="85" t="s">
        <v>43</v>
      </c>
      <c r="G18" s="85" t="s">
        <v>43</v>
      </c>
      <c r="H18" s="85" t="s">
        <v>43</v>
      </c>
      <c r="I18" s="85" t="s">
        <v>43</v>
      </c>
      <c r="J18" s="85" t="s">
        <v>43</v>
      </c>
      <c r="K18" s="85" t="s">
        <v>43</v>
      </c>
      <c r="L18" s="85" t="s">
        <v>43</v>
      </c>
      <c r="M18" s="85" t="s">
        <v>43</v>
      </c>
      <c r="N18" s="96">
        <v>43</v>
      </c>
      <c r="O18" s="85" t="s">
        <v>43</v>
      </c>
      <c r="P18" s="91" t="s">
        <v>43</v>
      </c>
      <c r="Q18" s="274" t="s">
        <v>43</v>
      </c>
      <c r="R18" s="93" t="s">
        <v>43</v>
      </c>
      <c r="S18" s="94" t="s">
        <v>43</v>
      </c>
      <c r="U18" s="88"/>
    </row>
    <row r="19" spans="1:32" ht="24" customHeight="1">
      <c r="A19" s="95" t="s">
        <v>177</v>
      </c>
      <c r="B19" s="97" t="s">
        <v>178</v>
      </c>
      <c r="C19" s="85" t="s">
        <v>43</v>
      </c>
      <c r="D19" s="85" t="s">
        <v>43</v>
      </c>
      <c r="E19" s="85" t="s">
        <v>43</v>
      </c>
      <c r="F19" s="85" t="s">
        <v>43</v>
      </c>
      <c r="G19" s="85" t="s">
        <v>43</v>
      </c>
      <c r="H19" s="85" t="s">
        <v>43</v>
      </c>
      <c r="I19" s="85" t="s">
        <v>43</v>
      </c>
      <c r="J19" s="85" t="s">
        <v>43</v>
      </c>
      <c r="K19" s="85" t="s">
        <v>43</v>
      </c>
      <c r="L19" s="96">
        <v>1311</v>
      </c>
      <c r="M19" s="89">
        <v>297</v>
      </c>
      <c r="N19" s="96">
        <v>2570</v>
      </c>
      <c r="O19" s="96">
        <v>1066</v>
      </c>
      <c r="P19" s="98">
        <v>585</v>
      </c>
      <c r="Q19" s="274">
        <v>899</v>
      </c>
      <c r="R19" s="93">
        <v>2551</v>
      </c>
      <c r="S19" s="94" t="s">
        <v>43</v>
      </c>
      <c r="U19" s="88"/>
    </row>
    <row r="20" spans="1:32" ht="24" customHeight="1">
      <c r="A20" s="95" t="s">
        <v>179</v>
      </c>
      <c r="B20" s="97" t="s">
        <v>180</v>
      </c>
      <c r="C20" s="85" t="s">
        <v>43</v>
      </c>
      <c r="D20" s="85" t="s">
        <v>43</v>
      </c>
      <c r="E20" s="85" t="s">
        <v>43</v>
      </c>
      <c r="F20" s="85" t="s">
        <v>43</v>
      </c>
      <c r="G20" s="85" t="s">
        <v>43</v>
      </c>
      <c r="H20" s="85" t="s">
        <v>43</v>
      </c>
      <c r="I20" s="85" t="s">
        <v>43</v>
      </c>
      <c r="J20" s="85" t="s">
        <v>43</v>
      </c>
      <c r="K20" s="85" t="s">
        <v>43</v>
      </c>
      <c r="L20" s="96">
        <v>411</v>
      </c>
      <c r="M20" s="85">
        <v>14</v>
      </c>
      <c r="N20" s="96">
        <v>700</v>
      </c>
      <c r="O20" s="96">
        <v>275</v>
      </c>
      <c r="P20" s="98">
        <v>160</v>
      </c>
      <c r="Q20" s="274">
        <v>243</v>
      </c>
      <c r="R20" s="93">
        <v>679</v>
      </c>
      <c r="S20" s="94" t="s">
        <v>43</v>
      </c>
    </row>
    <row r="21" spans="1:32" ht="24" customHeight="1" thickBot="1">
      <c r="A21" s="99" t="s">
        <v>181</v>
      </c>
      <c r="B21" s="100" t="s">
        <v>182</v>
      </c>
      <c r="C21" s="101">
        <v>26</v>
      </c>
      <c r="D21" s="101">
        <v>657</v>
      </c>
      <c r="E21" s="101" t="s">
        <v>43</v>
      </c>
      <c r="F21" s="101" t="s">
        <v>43</v>
      </c>
      <c r="G21" s="101" t="s">
        <v>43</v>
      </c>
      <c r="H21" s="101" t="s">
        <v>43</v>
      </c>
      <c r="I21" s="101">
        <v>972</v>
      </c>
      <c r="J21" s="101" t="s">
        <v>43</v>
      </c>
      <c r="K21" s="101" t="s">
        <v>43</v>
      </c>
      <c r="L21" s="101">
        <v>402</v>
      </c>
      <c r="M21" s="101">
        <v>282</v>
      </c>
      <c r="N21" s="101">
        <v>1870</v>
      </c>
      <c r="O21" s="101">
        <v>791</v>
      </c>
      <c r="P21" s="102">
        <v>424</v>
      </c>
      <c r="Q21" s="103">
        <v>655</v>
      </c>
      <c r="R21" s="104">
        <v>1871</v>
      </c>
      <c r="S21" s="105">
        <v>1476</v>
      </c>
      <c r="T21" s="82"/>
      <c r="U21" s="28"/>
      <c r="V21" s="28"/>
      <c r="W21" s="28"/>
      <c r="X21" s="28"/>
      <c r="Y21" s="28"/>
      <c r="Z21" s="28"/>
      <c r="AA21" s="28"/>
      <c r="AB21" s="28"/>
      <c r="AC21" s="28"/>
      <c r="AD21" s="28"/>
      <c r="AE21" s="28"/>
      <c r="AF21" s="28"/>
    </row>
    <row r="22" spans="1:32">
      <c r="N22" s="28"/>
    </row>
    <row r="23" spans="1:32" ht="182">
      <c r="A23" s="269" t="s">
        <v>377</v>
      </c>
      <c r="B23" s="249" t="s">
        <v>378</v>
      </c>
      <c r="N23" s="28"/>
    </row>
    <row r="24" spans="1:32">
      <c r="N24" s="28"/>
    </row>
    <row r="25" spans="1:32">
      <c r="N25" s="28"/>
    </row>
    <row r="26" spans="1:32">
      <c r="A26" s="258"/>
      <c r="B26" s="28"/>
      <c r="N26" s="28"/>
    </row>
    <row r="27" spans="1:32">
      <c r="A27" s="106"/>
      <c r="B27" s="107"/>
      <c r="C27" s="85"/>
      <c r="D27" s="259"/>
      <c r="E27" s="85"/>
      <c r="F27" s="85"/>
      <c r="G27" s="85"/>
      <c r="H27" s="85"/>
      <c r="I27" s="259"/>
      <c r="J27" s="259"/>
      <c r="K27" s="259"/>
      <c r="L27" s="259"/>
      <c r="M27" s="259"/>
      <c r="N27" s="259"/>
      <c r="O27" s="259"/>
      <c r="P27" s="259"/>
      <c r="Q27" s="259"/>
      <c r="R27" s="259"/>
      <c r="S27" s="259"/>
    </row>
    <row r="28" spans="1:32">
      <c r="A28" s="260"/>
      <c r="B28" s="261"/>
      <c r="C28" s="262"/>
      <c r="D28" s="262"/>
      <c r="E28" s="262"/>
      <c r="F28" s="262"/>
      <c r="G28" s="262"/>
      <c r="H28" s="262"/>
      <c r="I28" s="262"/>
      <c r="J28" s="262"/>
      <c r="K28" s="262"/>
      <c r="L28" s="262"/>
      <c r="M28" s="262"/>
      <c r="N28" s="262"/>
      <c r="O28" s="262"/>
      <c r="P28" s="262"/>
      <c r="Q28" s="262"/>
      <c r="R28" s="262"/>
      <c r="S28" s="262"/>
      <c r="T28" s="262"/>
      <c r="U28" s="262"/>
      <c r="V28" s="262"/>
      <c r="W28" s="262"/>
      <c r="X28" s="262"/>
      <c r="Y28" s="262"/>
      <c r="Z28" s="262"/>
      <c r="AA28" s="262"/>
      <c r="AB28" s="262"/>
      <c r="AC28" s="262"/>
      <c r="AD28" s="262"/>
      <c r="AE28" s="262"/>
      <c r="AF28" s="262"/>
    </row>
    <row r="29" spans="1:32">
      <c r="A29" s="106"/>
      <c r="B29" s="107"/>
      <c r="C29" s="262"/>
      <c r="D29" s="262"/>
      <c r="E29" s="85"/>
      <c r="F29" s="85"/>
      <c r="G29" s="85"/>
      <c r="H29" s="85"/>
      <c r="I29" s="262"/>
      <c r="J29" s="262"/>
      <c r="K29" s="262"/>
      <c r="L29" s="262"/>
      <c r="M29" s="262"/>
      <c r="N29" s="262"/>
      <c r="O29" s="262"/>
      <c r="P29" s="262"/>
      <c r="Q29" s="262"/>
      <c r="R29" s="262"/>
      <c r="S29" s="262"/>
    </row>
    <row r="30" spans="1:32">
      <c r="A30" s="106"/>
      <c r="B30" s="107"/>
      <c r="C30" s="85"/>
      <c r="D30" s="85"/>
      <c r="E30" s="85"/>
      <c r="F30" s="85"/>
      <c r="G30" s="85"/>
      <c r="H30" s="85"/>
      <c r="I30" s="85"/>
      <c r="J30" s="259"/>
      <c r="K30" s="259"/>
      <c r="L30" s="259"/>
      <c r="M30" s="259"/>
      <c r="N30" s="259"/>
      <c r="O30" s="259"/>
      <c r="P30" s="259"/>
      <c r="Q30" s="262"/>
      <c r="R30" s="262"/>
      <c r="S30" s="262"/>
    </row>
    <row r="31" spans="1:32">
      <c r="A31" s="106"/>
      <c r="B31" s="107"/>
      <c r="N31" s="28"/>
    </row>
    <row r="32" spans="1:32">
      <c r="A32" s="106"/>
      <c r="B32" s="107"/>
      <c r="N32" s="28"/>
    </row>
    <row r="33" spans="1:14">
      <c r="A33" s="108"/>
      <c r="B33" s="107"/>
      <c r="N33" s="28"/>
    </row>
    <row r="34" spans="1:14">
      <c r="N34" s="28"/>
    </row>
    <row r="35" spans="1:14">
      <c r="N35" s="28"/>
    </row>
    <row r="36" spans="1:14">
      <c r="N36" s="28"/>
    </row>
    <row r="37" spans="1:14">
      <c r="N37" s="28"/>
    </row>
    <row r="38" spans="1:14">
      <c r="N38" s="28"/>
    </row>
    <row r="39" spans="1:14">
      <c r="N39" s="28"/>
    </row>
    <row r="40" spans="1:14">
      <c r="N40" s="28"/>
    </row>
    <row r="41" spans="1:14">
      <c r="N41" s="28"/>
    </row>
    <row r="42" spans="1:14">
      <c r="N42" s="28"/>
    </row>
    <row r="43" spans="1:14">
      <c r="N43" s="28"/>
    </row>
    <row r="44" spans="1:14">
      <c r="N44" s="28"/>
    </row>
    <row r="45" spans="1:14">
      <c r="N45" s="28"/>
    </row>
    <row r="46" spans="1:14">
      <c r="N46" s="28"/>
    </row>
    <row r="47" spans="1:14">
      <c r="N47" s="28"/>
    </row>
    <row r="48" spans="1:14">
      <c r="N48" s="28"/>
    </row>
    <row r="49" spans="14:14">
      <c r="N49" s="28"/>
    </row>
    <row r="50" spans="14:14">
      <c r="N50" s="28"/>
    </row>
    <row r="51" spans="14:14">
      <c r="N51" s="28"/>
    </row>
    <row r="52" spans="14:14">
      <c r="N52" s="28"/>
    </row>
    <row r="53" spans="14:14">
      <c r="N53" s="28"/>
    </row>
    <row r="54" spans="14:14">
      <c r="N54" s="28"/>
    </row>
    <row r="55" spans="14:14">
      <c r="N55" s="28"/>
    </row>
    <row r="56" spans="14:14">
      <c r="N56" s="28"/>
    </row>
    <row r="57" spans="14:14">
      <c r="N57" s="28"/>
    </row>
    <row r="58" spans="14:14">
      <c r="N58" s="28"/>
    </row>
    <row r="59" spans="14:14">
      <c r="N59" s="28"/>
    </row>
    <row r="60" spans="14:14">
      <c r="N60" s="28"/>
    </row>
    <row r="61" spans="14:14">
      <c r="N61" s="28"/>
    </row>
    <row r="62" spans="14:14">
      <c r="N62" s="28"/>
    </row>
    <row r="63" spans="14:14">
      <c r="N63" s="28"/>
    </row>
    <row r="64" spans="14:14">
      <c r="N64" s="28"/>
    </row>
    <row r="65" spans="14:14">
      <c r="N65" s="28"/>
    </row>
    <row r="66" spans="14:14">
      <c r="N66" s="28"/>
    </row>
    <row r="67" spans="14:14">
      <c r="N67" s="28"/>
    </row>
    <row r="68" spans="14:14">
      <c r="N68" s="28"/>
    </row>
    <row r="69" spans="14:14">
      <c r="N69" s="28"/>
    </row>
    <row r="70" spans="14:14">
      <c r="N70" s="28"/>
    </row>
    <row r="71" spans="14:14">
      <c r="N71" s="28"/>
    </row>
    <row r="72" spans="14:14">
      <c r="N72" s="28"/>
    </row>
    <row r="73" spans="14:14">
      <c r="N73" s="28"/>
    </row>
    <row r="74" spans="14:14">
      <c r="N74" s="28"/>
    </row>
    <row r="75" spans="14:14">
      <c r="N75" s="28"/>
    </row>
    <row r="76" spans="14:14">
      <c r="N76" s="28"/>
    </row>
    <row r="77" spans="14:14">
      <c r="N77" s="28"/>
    </row>
    <row r="78" spans="14:14">
      <c r="N78" s="28"/>
    </row>
    <row r="79" spans="14:14">
      <c r="N79" s="28"/>
    </row>
    <row r="80" spans="14:14">
      <c r="N80" s="28"/>
    </row>
    <row r="81" spans="14:14">
      <c r="N81" s="28"/>
    </row>
    <row r="82" spans="14:14">
      <c r="N82" s="28"/>
    </row>
    <row r="83" spans="14:14">
      <c r="N83" s="28"/>
    </row>
    <row r="84" spans="14:14">
      <c r="N84" s="28"/>
    </row>
    <row r="85" spans="14:14">
      <c r="N85" s="28"/>
    </row>
    <row r="86" spans="14:14">
      <c r="N86" s="28"/>
    </row>
    <row r="87" spans="14:14">
      <c r="N87" s="28"/>
    </row>
    <row r="88" spans="14:14">
      <c r="N88" s="28"/>
    </row>
    <row r="89" spans="14:14">
      <c r="N89" s="28"/>
    </row>
    <row r="90" spans="14:14">
      <c r="N90" s="28"/>
    </row>
    <row r="91" spans="14:14">
      <c r="N91" s="28"/>
    </row>
    <row r="92" spans="14:14">
      <c r="N92" s="28"/>
    </row>
    <row r="93" spans="14:14">
      <c r="N93" s="28"/>
    </row>
    <row r="94" spans="14:14">
      <c r="N94" s="28"/>
    </row>
    <row r="95" spans="14:14">
      <c r="N95" s="28"/>
    </row>
    <row r="96" spans="14:14">
      <c r="N96" s="28"/>
    </row>
    <row r="97" spans="14:14">
      <c r="N97" s="28"/>
    </row>
    <row r="98" spans="14:14">
      <c r="N98" s="28"/>
    </row>
    <row r="99" spans="14:14">
      <c r="N99" s="28"/>
    </row>
    <row r="100" spans="14:14">
      <c r="N100" s="28"/>
    </row>
    <row r="101" spans="14:14">
      <c r="N101" s="28"/>
    </row>
    <row r="102" spans="14:14">
      <c r="N102" s="28"/>
    </row>
    <row r="103" spans="14:14">
      <c r="N103" s="28"/>
    </row>
    <row r="104" spans="14:14">
      <c r="N104" s="28"/>
    </row>
    <row r="105" spans="14:14">
      <c r="N105" s="28"/>
    </row>
    <row r="106" spans="14:14">
      <c r="N106" s="28"/>
    </row>
    <row r="107" spans="14:14">
      <c r="N107" s="28"/>
    </row>
    <row r="108" spans="14:14">
      <c r="N108" s="28"/>
    </row>
    <row r="109" spans="14:14">
      <c r="N109" s="28"/>
    </row>
    <row r="110" spans="14:14">
      <c r="N110" s="28"/>
    </row>
    <row r="111" spans="14:14">
      <c r="N111" s="28"/>
    </row>
    <row r="112" spans="14:14">
      <c r="N112" s="28"/>
    </row>
    <row r="113" spans="14:14">
      <c r="N113" s="28"/>
    </row>
    <row r="114" spans="14:14">
      <c r="N114" s="28"/>
    </row>
    <row r="115" spans="14:14">
      <c r="N115" s="28"/>
    </row>
    <row r="116" spans="14:14">
      <c r="N116" s="28"/>
    </row>
    <row r="117" spans="14:14">
      <c r="N117" s="28"/>
    </row>
    <row r="118" spans="14:14">
      <c r="N118" s="28"/>
    </row>
    <row r="119" spans="14:14">
      <c r="N119" s="28"/>
    </row>
    <row r="120" spans="14:14">
      <c r="N120" s="28"/>
    </row>
    <row r="121" spans="14:14">
      <c r="N121" s="28"/>
    </row>
    <row r="122" spans="14:14">
      <c r="N122" s="28"/>
    </row>
    <row r="123" spans="14:14">
      <c r="N123" s="28"/>
    </row>
    <row r="124" spans="14:14">
      <c r="N124" s="28"/>
    </row>
    <row r="125" spans="14:14">
      <c r="N125" s="28"/>
    </row>
    <row r="126" spans="14:14">
      <c r="N126" s="28"/>
    </row>
    <row r="127" spans="14:14">
      <c r="N127" s="28"/>
    </row>
    <row r="128" spans="14:14">
      <c r="N128" s="28"/>
    </row>
    <row r="129" spans="14:14">
      <c r="N129" s="28"/>
    </row>
    <row r="130" spans="14:14">
      <c r="N130" s="28"/>
    </row>
    <row r="131" spans="14:14">
      <c r="N131" s="28"/>
    </row>
    <row r="132" spans="14:14">
      <c r="N132" s="28"/>
    </row>
    <row r="133" spans="14:14">
      <c r="N133" s="28"/>
    </row>
    <row r="134" spans="14:14">
      <c r="N134" s="28"/>
    </row>
    <row r="135" spans="14:14">
      <c r="N135" s="28"/>
    </row>
    <row r="136" spans="14:14">
      <c r="N136" s="28"/>
    </row>
    <row r="137" spans="14:14">
      <c r="N137" s="28"/>
    </row>
    <row r="138" spans="14:14">
      <c r="N138" s="28"/>
    </row>
    <row r="139" spans="14:14">
      <c r="N139" s="28"/>
    </row>
    <row r="140" spans="14:14">
      <c r="N140" s="28"/>
    </row>
    <row r="141" spans="14:14">
      <c r="N141" s="28"/>
    </row>
    <row r="142" spans="14:14">
      <c r="N142" s="28"/>
    </row>
    <row r="143" spans="14:14">
      <c r="N143" s="28"/>
    </row>
    <row r="144" spans="14:14">
      <c r="N144" s="28"/>
    </row>
    <row r="145" spans="14:14">
      <c r="N145" s="28"/>
    </row>
    <row r="146" spans="14:14">
      <c r="N146" s="28"/>
    </row>
    <row r="147" spans="14:14">
      <c r="N147" s="28"/>
    </row>
    <row r="148" spans="14:14">
      <c r="N148" s="28"/>
    </row>
    <row r="149" spans="14:14">
      <c r="N149" s="28"/>
    </row>
    <row r="150" spans="14:14">
      <c r="N150" s="28"/>
    </row>
    <row r="151" spans="14:14">
      <c r="N151" s="28"/>
    </row>
    <row r="152" spans="14:14">
      <c r="N152" s="28"/>
    </row>
    <row r="153" spans="14:14">
      <c r="N153" s="28"/>
    </row>
    <row r="154" spans="14:14">
      <c r="N154" s="28"/>
    </row>
    <row r="155" spans="14:14">
      <c r="N155" s="28"/>
    </row>
    <row r="156" spans="14:14">
      <c r="N156" s="28"/>
    </row>
    <row r="157" spans="14:14">
      <c r="N157" s="28"/>
    </row>
    <row r="158" spans="14:14">
      <c r="N158" s="28"/>
    </row>
    <row r="159" spans="14:14">
      <c r="N159" s="28"/>
    </row>
    <row r="160" spans="14:14">
      <c r="N160" s="28"/>
    </row>
    <row r="161" spans="14:14">
      <c r="N161" s="28"/>
    </row>
    <row r="162" spans="14:14">
      <c r="N162" s="28"/>
    </row>
    <row r="163" spans="14:14">
      <c r="N163" s="28"/>
    </row>
    <row r="164" spans="14:14">
      <c r="N164" s="28"/>
    </row>
    <row r="165" spans="14:14">
      <c r="N165" s="28"/>
    </row>
    <row r="166" spans="14:14">
      <c r="N166" s="28"/>
    </row>
    <row r="167" spans="14:14">
      <c r="N167" s="28"/>
    </row>
    <row r="168" spans="14:14">
      <c r="N168" s="28"/>
    </row>
    <row r="169" spans="14:14">
      <c r="N169" s="28"/>
    </row>
    <row r="170" spans="14:14">
      <c r="N170" s="28"/>
    </row>
    <row r="171" spans="14:14">
      <c r="N171" s="28"/>
    </row>
    <row r="172" spans="14:14">
      <c r="N172" s="28"/>
    </row>
    <row r="173" spans="14:14">
      <c r="N173" s="28"/>
    </row>
    <row r="174" spans="14:14">
      <c r="N174" s="28"/>
    </row>
    <row r="175" spans="14:14">
      <c r="N175" s="28"/>
    </row>
    <row r="176" spans="14:14">
      <c r="N176" s="28"/>
    </row>
    <row r="177" spans="14:14">
      <c r="N177" s="28"/>
    </row>
    <row r="178" spans="14:14">
      <c r="N178" s="28"/>
    </row>
    <row r="179" spans="14:14">
      <c r="N179" s="28"/>
    </row>
    <row r="180" spans="14:14">
      <c r="N180" s="28"/>
    </row>
    <row r="181" spans="14:14">
      <c r="N181" s="28"/>
    </row>
    <row r="182" spans="14:14">
      <c r="N182" s="28"/>
    </row>
    <row r="183" spans="14:14">
      <c r="N183" s="28"/>
    </row>
    <row r="184" spans="14:14">
      <c r="N184" s="28"/>
    </row>
    <row r="185" spans="14:14">
      <c r="N185" s="28"/>
    </row>
    <row r="186" spans="14:14">
      <c r="N186" s="28"/>
    </row>
    <row r="187" spans="14:14">
      <c r="N187" s="28"/>
    </row>
    <row r="188" spans="14:14">
      <c r="N188" s="28"/>
    </row>
    <row r="189" spans="14:14">
      <c r="N189" s="28"/>
    </row>
    <row r="190" spans="14:14">
      <c r="N190" s="28"/>
    </row>
    <row r="191" spans="14:14">
      <c r="N191" s="28"/>
    </row>
    <row r="192" spans="14:14">
      <c r="N192" s="28"/>
    </row>
    <row r="193" spans="14:14">
      <c r="N193" s="28"/>
    </row>
    <row r="194" spans="14:14">
      <c r="N194" s="28"/>
    </row>
    <row r="195" spans="14:14">
      <c r="N195" s="28"/>
    </row>
    <row r="196" spans="14:14">
      <c r="N196" s="28"/>
    </row>
    <row r="197" spans="14:14">
      <c r="N197" s="28"/>
    </row>
    <row r="198" spans="14:14">
      <c r="N198" s="28"/>
    </row>
    <row r="199" spans="14:14">
      <c r="N199" s="28"/>
    </row>
    <row r="200" spans="14:14">
      <c r="N200" s="28"/>
    </row>
    <row r="201" spans="14:14">
      <c r="N201" s="28"/>
    </row>
    <row r="202" spans="14:14">
      <c r="N202" s="28"/>
    </row>
    <row r="203" spans="14:14">
      <c r="N203" s="28"/>
    </row>
    <row r="204" spans="14:14">
      <c r="N204" s="28"/>
    </row>
    <row r="205" spans="14:14">
      <c r="N205" s="28"/>
    </row>
    <row r="206" spans="14:14">
      <c r="N206" s="28"/>
    </row>
    <row r="207" spans="14:14">
      <c r="N207" s="28"/>
    </row>
    <row r="208" spans="14:14">
      <c r="N208" s="28"/>
    </row>
    <row r="209" spans="14:14">
      <c r="N209" s="28"/>
    </row>
    <row r="210" spans="14:14">
      <c r="N210" s="28"/>
    </row>
    <row r="211" spans="14:14">
      <c r="N211" s="28"/>
    </row>
    <row r="212" spans="14:14">
      <c r="N212" s="28"/>
    </row>
    <row r="213" spans="14:14">
      <c r="N213" s="28"/>
    </row>
    <row r="214" spans="14:14">
      <c r="N214" s="28"/>
    </row>
    <row r="215" spans="14:14">
      <c r="N215" s="28"/>
    </row>
    <row r="216" spans="14:14">
      <c r="N216" s="28"/>
    </row>
    <row r="217" spans="14:14">
      <c r="N217" s="28"/>
    </row>
    <row r="218" spans="14:14">
      <c r="N218" s="28"/>
    </row>
    <row r="219" spans="14:14">
      <c r="N219" s="28"/>
    </row>
    <row r="220" spans="14:14">
      <c r="N220" s="28"/>
    </row>
    <row r="221" spans="14:14">
      <c r="N221" s="28"/>
    </row>
    <row r="222" spans="14:14">
      <c r="N222" s="28"/>
    </row>
    <row r="223" spans="14:14">
      <c r="N223" s="28"/>
    </row>
    <row r="224" spans="14:14">
      <c r="N224" s="28"/>
    </row>
    <row r="225" spans="14:14">
      <c r="N225" s="28"/>
    </row>
    <row r="226" spans="14:14">
      <c r="N226" s="28"/>
    </row>
    <row r="227" spans="14:14">
      <c r="N227" s="28"/>
    </row>
    <row r="228" spans="14:14">
      <c r="N228" s="28"/>
    </row>
    <row r="229" spans="14:14">
      <c r="N229" s="28"/>
    </row>
    <row r="230" spans="14:14">
      <c r="N230" s="28"/>
    </row>
    <row r="231" spans="14:14">
      <c r="N231" s="28"/>
    </row>
    <row r="232" spans="14:14">
      <c r="N232" s="28"/>
    </row>
    <row r="233" spans="14:14">
      <c r="N233" s="28"/>
    </row>
    <row r="234" spans="14:14">
      <c r="N234" s="28"/>
    </row>
    <row r="235" spans="14:14">
      <c r="N235" s="28"/>
    </row>
    <row r="236" spans="14:14">
      <c r="N236" s="28"/>
    </row>
    <row r="237" spans="14:14">
      <c r="N237" s="28"/>
    </row>
    <row r="238" spans="14:14">
      <c r="N238" s="28"/>
    </row>
    <row r="239" spans="14:14">
      <c r="N239" s="28"/>
    </row>
    <row r="240" spans="14:14">
      <c r="N240" s="28"/>
    </row>
    <row r="241" spans="14:14">
      <c r="N241" s="28"/>
    </row>
    <row r="242" spans="14:14">
      <c r="N242" s="28"/>
    </row>
    <row r="243" spans="14:14">
      <c r="N243" s="28"/>
    </row>
    <row r="244" spans="14:14">
      <c r="N244" s="28"/>
    </row>
    <row r="245" spans="14:14">
      <c r="N245" s="28"/>
    </row>
    <row r="246" spans="14:14">
      <c r="N246" s="28"/>
    </row>
    <row r="247" spans="14:14">
      <c r="N247" s="28"/>
    </row>
    <row r="248" spans="14:14">
      <c r="N248" s="28"/>
    </row>
    <row r="249" spans="14:14">
      <c r="N249" s="28"/>
    </row>
    <row r="250" spans="14:14">
      <c r="N250" s="28"/>
    </row>
    <row r="251" spans="14:14">
      <c r="N251" s="28"/>
    </row>
    <row r="252" spans="14:14">
      <c r="N252" s="28"/>
    </row>
    <row r="253" spans="14:14">
      <c r="N253" s="28"/>
    </row>
    <row r="254" spans="14:14">
      <c r="N254" s="28"/>
    </row>
    <row r="255" spans="14:14">
      <c r="N255" s="28"/>
    </row>
    <row r="256" spans="14:14">
      <c r="N256" s="28"/>
    </row>
    <row r="257" spans="14:14">
      <c r="N257" s="28"/>
    </row>
    <row r="258" spans="14:14">
      <c r="N258" s="28"/>
    </row>
    <row r="259" spans="14:14">
      <c r="N259" s="28"/>
    </row>
    <row r="260" spans="14:14">
      <c r="N260" s="28"/>
    </row>
    <row r="261" spans="14:14">
      <c r="N261" s="28"/>
    </row>
    <row r="262" spans="14:14">
      <c r="N262" s="28"/>
    </row>
    <row r="263" spans="14:14">
      <c r="N263" s="28"/>
    </row>
    <row r="264" spans="14:14">
      <c r="N264" s="28"/>
    </row>
    <row r="265" spans="14:14">
      <c r="N265" s="28"/>
    </row>
    <row r="266" spans="14:14">
      <c r="N266" s="28"/>
    </row>
    <row r="267" spans="14:14">
      <c r="N267" s="28"/>
    </row>
    <row r="268" spans="14:14">
      <c r="N268" s="28"/>
    </row>
    <row r="269" spans="14:14">
      <c r="N269" s="28"/>
    </row>
    <row r="270" spans="14:14">
      <c r="N270" s="28"/>
    </row>
    <row r="271" spans="14:14">
      <c r="N271" s="28"/>
    </row>
    <row r="272" spans="14:14">
      <c r="N272" s="28"/>
    </row>
    <row r="273" spans="14:14">
      <c r="N273" s="28"/>
    </row>
    <row r="274" spans="14:14">
      <c r="N274" s="28"/>
    </row>
    <row r="275" spans="14:14">
      <c r="N275" s="28"/>
    </row>
    <row r="276" spans="14:14">
      <c r="N276" s="28"/>
    </row>
    <row r="277" spans="14:14">
      <c r="N277" s="28"/>
    </row>
    <row r="278" spans="14:14">
      <c r="N278" s="28"/>
    </row>
    <row r="279" spans="14:14">
      <c r="N279" s="28"/>
    </row>
    <row r="280" spans="14:14">
      <c r="N280" s="28"/>
    </row>
    <row r="281" spans="14:14">
      <c r="N281" s="28"/>
    </row>
    <row r="282" spans="14:14">
      <c r="N282" s="28"/>
    </row>
    <row r="283" spans="14:14">
      <c r="N283" s="28"/>
    </row>
    <row r="284" spans="14:14">
      <c r="N284" s="28"/>
    </row>
    <row r="285" spans="14:14">
      <c r="N285" s="28"/>
    </row>
    <row r="286" spans="14:14">
      <c r="N286" s="28"/>
    </row>
    <row r="287" spans="14:14">
      <c r="N287" s="28"/>
    </row>
    <row r="288" spans="14:14">
      <c r="N288" s="28"/>
    </row>
    <row r="289" spans="14:14">
      <c r="N289" s="28"/>
    </row>
    <row r="290" spans="14:14">
      <c r="N290" s="28"/>
    </row>
    <row r="291" spans="14:14">
      <c r="N291" s="28"/>
    </row>
    <row r="292" spans="14:14">
      <c r="N292" s="28"/>
    </row>
    <row r="293" spans="14:14">
      <c r="N293" s="28"/>
    </row>
    <row r="294" spans="14:14">
      <c r="N294" s="28"/>
    </row>
    <row r="295" spans="14:14">
      <c r="N295" s="28"/>
    </row>
    <row r="296" spans="14:14">
      <c r="N296" s="28"/>
    </row>
    <row r="297" spans="14:14">
      <c r="N297" s="28"/>
    </row>
    <row r="298" spans="14:14">
      <c r="N298" s="28"/>
    </row>
    <row r="299" spans="14:14">
      <c r="N299" s="28"/>
    </row>
    <row r="300" spans="14:14">
      <c r="N300" s="28"/>
    </row>
    <row r="301" spans="14:14">
      <c r="N301" s="28"/>
    </row>
    <row r="302" spans="14:14">
      <c r="N302" s="28"/>
    </row>
    <row r="303" spans="14:14">
      <c r="N303" s="28"/>
    </row>
    <row r="304" spans="14:14">
      <c r="N304" s="28"/>
    </row>
    <row r="305" spans="14:14">
      <c r="N305" s="28"/>
    </row>
    <row r="306" spans="14:14">
      <c r="N306" s="28"/>
    </row>
    <row r="307" spans="14:14">
      <c r="N307" s="28"/>
    </row>
    <row r="308" spans="14:14">
      <c r="N308" s="28"/>
    </row>
    <row r="309" spans="14:14">
      <c r="N309" s="28"/>
    </row>
    <row r="310" spans="14:14">
      <c r="N310" s="28"/>
    </row>
    <row r="311" spans="14:14">
      <c r="N311" s="28"/>
    </row>
    <row r="312" spans="14:14">
      <c r="N312" s="28"/>
    </row>
    <row r="313" spans="14:14">
      <c r="N313" s="28"/>
    </row>
    <row r="314" spans="14:14">
      <c r="N314" s="28"/>
    </row>
    <row r="315" spans="14:14">
      <c r="N315" s="28"/>
    </row>
    <row r="316" spans="14:14">
      <c r="N316" s="28"/>
    </row>
    <row r="317" spans="14:14">
      <c r="N317" s="28"/>
    </row>
    <row r="318" spans="14:14">
      <c r="N318" s="28"/>
    </row>
    <row r="319" spans="14:14">
      <c r="N319" s="28"/>
    </row>
    <row r="320" spans="14:14">
      <c r="N320" s="28"/>
    </row>
    <row r="321" spans="14:14">
      <c r="N321" s="28"/>
    </row>
    <row r="322" spans="14:14">
      <c r="N322" s="28"/>
    </row>
    <row r="323" spans="14:14">
      <c r="N323" s="28"/>
    </row>
    <row r="324" spans="14:14">
      <c r="N324" s="28"/>
    </row>
    <row r="325" spans="14:14">
      <c r="N325" s="28"/>
    </row>
    <row r="326" spans="14:14">
      <c r="N326" s="28"/>
    </row>
    <row r="327" spans="14:14">
      <c r="N327" s="28"/>
    </row>
    <row r="328" spans="14:14">
      <c r="N328" s="28"/>
    </row>
    <row r="329" spans="14:14">
      <c r="N329" s="28"/>
    </row>
    <row r="330" spans="14:14">
      <c r="N330" s="28"/>
    </row>
    <row r="331" spans="14:14">
      <c r="N331" s="28"/>
    </row>
    <row r="332" spans="14:14">
      <c r="N332" s="28"/>
    </row>
    <row r="333" spans="14:14">
      <c r="N333" s="28"/>
    </row>
    <row r="334" spans="14:14">
      <c r="N334" s="28"/>
    </row>
    <row r="335" spans="14:14">
      <c r="N335" s="28"/>
    </row>
    <row r="336" spans="14:14">
      <c r="N336" s="28"/>
    </row>
    <row r="337" spans="14:14">
      <c r="N337" s="28"/>
    </row>
    <row r="338" spans="14:14">
      <c r="N338" s="28"/>
    </row>
    <row r="339" spans="14:14">
      <c r="N339" s="28"/>
    </row>
    <row r="340" spans="14:14">
      <c r="N340" s="28"/>
    </row>
    <row r="341" spans="14:14">
      <c r="N341" s="28"/>
    </row>
    <row r="342" spans="14:14">
      <c r="N342" s="28"/>
    </row>
    <row r="343" spans="14:14">
      <c r="N343" s="28"/>
    </row>
    <row r="344" spans="14:14">
      <c r="N344" s="28"/>
    </row>
    <row r="345" spans="14:14">
      <c r="N345" s="28"/>
    </row>
    <row r="346" spans="14:14">
      <c r="N346" s="28"/>
    </row>
    <row r="347" spans="14:14">
      <c r="N347" s="28"/>
    </row>
    <row r="348" spans="14:14">
      <c r="N348" s="28"/>
    </row>
    <row r="349" spans="14:14">
      <c r="N349" s="28"/>
    </row>
    <row r="350" spans="14:14">
      <c r="N350" s="28"/>
    </row>
    <row r="351" spans="14:14">
      <c r="N351" s="28"/>
    </row>
    <row r="352" spans="14:14">
      <c r="N352" s="28"/>
    </row>
    <row r="353" spans="14:14">
      <c r="N353" s="28"/>
    </row>
    <row r="354" spans="14:14">
      <c r="N354" s="28"/>
    </row>
    <row r="355" spans="14:14">
      <c r="N355" s="28"/>
    </row>
    <row r="356" spans="14:14">
      <c r="N356" s="28"/>
    </row>
    <row r="357" spans="14:14">
      <c r="N357" s="28"/>
    </row>
    <row r="358" spans="14:14">
      <c r="N358" s="28"/>
    </row>
    <row r="359" spans="14:14">
      <c r="N359" s="28"/>
    </row>
    <row r="360" spans="14:14">
      <c r="N360" s="28"/>
    </row>
    <row r="361" spans="14:14">
      <c r="N361" s="28"/>
    </row>
    <row r="362" spans="14:14">
      <c r="N362" s="28"/>
    </row>
    <row r="363" spans="14:14">
      <c r="N363" s="28"/>
    </row>
    <row r="364" spans="14:14">
      <c r="N364" s="28"/>
    </row>
    <row r="365" spans="14:14">
      <c r="N365" s="28"/>
    </row>
    <row r="366" spans="14:14">
      <c r="N366" s="28"/>
    </row>
    <row r="367" spans="14:14">
      <c r="N367" s="28"/>
    </row>
    <row r="368" spans="14:14">
      <c r="N368" s="28"/>
    </row>
    <row r="369" spans="14:14">
      <c r="N369" s="28"/>
    </row>
    <row r="370" spans="14:14">
      <c r="N370" s="28"/>
    </row>
    <row r="371" spans="14:14">
      <c r="N371" s="28"/>
    </row>
    <row r="372" spans="14:14">
      <c r="N372" s="28"/>
    </row>
    <row r="373" spans="14:14">
      <c r="N373" s="28"/>
    </row>
    <row r="374" spans="14:14">
      <c r="N374" s="28"/>
    </row>
    <row r="375" spans="14:14">
      <c r="N375" s="28"/>
    </row>
    <row r="376" spans="14:14">
      <c r="N376" s="28"/>
    </row>
    <row r="377" spans="14:14">
      <c r="N377" s="28"/>
    </row>
    <row r="378" spans="14:14">
      <c r="N378" s="28"/>
    </row>
    <row r="379" spans="14:14">
      <c r="N379" s="28"/>
    </row>
    <row r="380" spans="14:14">
      <c r="N380" s="28"/>
    </row>
    <row r="381" spans="14:14">
      <c r="N381" s="28"/>
    </row>
    <row r="382" spans="14:14">
      <c r="N382" s="28"/>
    </row>
    <row r="383" spans="14:14">
      <c r="N383" s="28"/>
    </row>
    <row r="384" spans="14:14">
      <c r="N384" s="28"/>
    </row>
    <row r="385" spans="14:14">
      <c r="N385" s="28"/>
    </row>
    <row r="386" spans="14:14">
      <c r="N386" s="28"/>
    </row>
    <row r="387" spans="14:14">
      <c r="N387" s="28"/>
    </row>
    <row r="388" spans="14:14">
      <c r="N388" s="28"/>
    </row>
    <row r="389" spans="14:14">
      <c r="N389" s="28"/>
    </row>
    <row r="390" spans="14:14">
      <c r="N390" s="28"/>
    </row>
    <row r="391" spans="14:14">
      <c r="N391" s="28"/>
    </row>
    <row r="392" spans="14:14">
      <c r="N392" s="28"/>
    </row>
    <row r="393" spans="14:14">
      <c r="N393" s="28"/>
    </row>
    <row r="394" spans="14:14">
      <c r="N394" s="28"/>
    </row>
    <row r="395" spans="14:14">
      <c r="N395" s="28"/>
    </row>
    <row r="396" spans="14:14">
      <c r="N396" s="28"/>
    </row>
    <row r="397" spans="14:14">
      <c r="N397" s="28"/>
    </row>
    <row r="398" spans="14:14">
      <c r="N398" s="28"/>
    </row>
    <row r="399" spans="14:14">
      <c r="N399" s="28"/>
    </row>
    <row r="400" spans="14:14">
      <c r="N400" s="28"/>
    </row>
    <row r="401" spans="14:14">
      <c r="N401" s="28"/>
    </row>
    <row r="402" spans="14:14">
      <c r="N402" s="28"/>
    </row>
    <row r="403" spans="14:14">
      <c r="N403" s="28"/>
    </row>
    <row r="404" spans="14:14">
      <c r="N404" s="28"/>
    </row>
    <row r="405" spans="14:14">
      <c r="N405" s="28"/>
    </row>
    <row r="406" spans="14:14">
      <c r="N406" s="28"/>
    </row>
    <row r="407" spans="14:14">
      <c r="N407" s="28"/>
    </row>
    <row r="408" spans="14:14">
      <c r="N408" s="28"/>
    </row>
    <row r="409" spans="14:14">
      <c r="N409" s="28"/>
    </row>
    <row r="410" spans="14:14">
      <c r="N410" s="28"/>
    </row>
    <row r="411" spans="14:14">
      <c r="N411" s="28"/>
    </row>
    <row r="412" spans="14:14">
      <c r="N412" s="28"/>
    </row>
    <row r="413" spans="14:14">
      <c r="N413" s="28"/>
    </row>
    <row r="414" spans="14:14">
      <c r="N414" s="28"/>
    </row>
    <row r="415" spans="14:14">
      <c r="N415" s="28"/>
    </row>
    <row r="416" spans="14:14">
      <c r="N416" s="28"/>
    </row>
    <row r="417" spans="14:14">
      <c r="N417" s="28"/>
    </row>
    <row r="418" spans="14:14">
      <c r="N418" s="28"/>
    </row>
    <row r="419" spans="14:14">
      <c r="N419" s="28"/>
    </row>
    <row r="420" spans="14:14">
      <c r="N420" s="28"/>
    </row>
    <row r="421" spans="14:14">
      <c r="N421" s="28"/>
    </row>
    <row r="422" spans="14:14">
      <c r="N422" s="28"/>
    </row>
    <row r="423" spans="14:14">
      <c r="N423" s="28"/>
    </row>
    <row r="424" spans="14:14">
      <c r="N424" s="28"/>
    </row>
    <row r="425" spans="14:14">
      <c r="N425" s="28"/>
    </row>
    <row r="426" spans="14:14">
      <c r="N426" s="28"/>
    </row>
    <row r="427" spans="14:14">
      <c r="N427" s="28"/>
    </row>
    <row r="428" spans="14:14">
      <c r="N428" s="28"/>
    </row>
    <row r="429" spans="14:14">
      <c r="N429" s="28"/>
    </row>
    <row r="430" spans="14:14">
      <c r="N430" s="28"/>
    </row>
    <row r="431" spans="14:14">
      <c r="N431" s="28"/>
    </row>
    <row r="432" spans="14:14">
      <c r="N432" s="28"/>
    </row>
    <row r="433" spans="14:14">
      <c r="N433" s="28"/>
    </row>
    <row r="434" spans="14:14">
      <c r="N434" s="28"/>
    </row>
    <row r="435" spans="14:14">
      <c r="N435" s="28"/>
    </row>
    <row r="436" spans="14:14">
      <c r="N436" s="28"/>
    </row>
    <row r="437" spans="14:14">
      <c r="N437" s="28"/>
    </row>
    <row r="438" spans="14:14">
      <c r="N438" s="28"/>
    </row>
    <row r="439" spans="14:14">
      <c r="N439" s="28"/>
    </row>
    <row r="440" spans="14:14">
      <c r="N440" s="28"/>
    </row>
    <row r="441" spans="14:14">
      <c r="N441" s="28"/>
    </row>
    <row r="442" spans="14:14">
      <c r="N442" s="28"/>
    </row>
    <row r="443" spans="14:14">
      <c r="N443" s="28"/>
    </row>
    <row r="444" spans="14:14">
      <c r="N444" s="28"/>
    </row>
    <row r="445" spans="14:14">
      <c r="N445" s="28"/>
    </row>
    <row r="446" spans="14:14">
      <c r="N446" s="28"/>
    </row>
    <row r="447" spans="14:14">
      <c r="N447" s="28"/>
    </row>
    <row r="448" spans="14:14">
      <c r="N448" s="28"/>
    </row>
    <row r="449" spans="14:14">
      <c r="N449" s="28"/>
    </row>
    <row r="450" spans="14:14">
      <c r="N450" s="28"/>
    </row>
    <row r="451" spans="14:14">
      <c r="N451" s="28"/>
    </row>
    <row r="452" spans="14:14">
      <c r="N452" s="28"/>
    </row>
    <row r="453" spans="14:14">
      <c r="N453" s="28"/>
    </row>
    <row r="454" spans="14:14">
      <c r="N454" s="28"/>
    </row>
    <row r="455" spans="14:14">
      <c r="N455" s="28"/>
    </row>
    <row r="456" spans="14:14">
      <c r="N456" s="28"/>
    </row>
    <row r="457" spans="14:14">
      <c r="N457" s="28"/>
    </row>
    <row r="458" spans="14:14">
      <c r="N458" s="28"/>
    </row>
    <row r="459" spans="14:14">
      <c r="N459" s="28"/>
    </row>
    <row r="460" spans="14:14">
      <c r="N460" s="28"/>
    </row>
    <row r="461" spans="14:14">
      <c r="N461" s="28"/>
    </row>
    <row r="462" spans="14:14">
      <c r="N462" s="28"/>
    </row>
    <row r="463" spans="14:14">
      <c r="N463" s="28"/>
    </row>
    <row r="464" spans="14:14">
      <c r="N464" s="28"/>
    </row>
    <row r="465" spans="14:14">
      <c r="N465" s="28"/>
    </row>
    <row r="466" spans="14:14">
      <c r="N466" s="28"/>
    </row>
    <row r="467" spans="14:14">
      <c r="N467" s="28"/>
    </row>
    <row r="468" spans="14:14">
      <c r="N468" s="28"/>
    </row>
    <row r="469" spans="14:14">
      <c r="N469" s="28"/>
    </row>
    <row r="470" spans="14:14">
      <c r="N470" s="28"/>
    </row>
    <row r="471" spans="14:14">
      <c r="N471" s="28"/>
    </row>
    <row r="472" spans="14:14">
      <c r="N472" s="28"/>
    </row>
    <row r="473" spans="14:14">
      <c r="N473" s="28"/>
    </row>
    <row r="474" spans="14:14">
      <c r="N474" s="28"/>
    </row>
    <row r="475" spans="14:14">
      <c r="N475" s="28"/>
    </row>
    <row r="476" spans="14:14">
      <c r="N476" s="28"/>
    </row>
    <row r="477" spans="14:14">
      <c r="N477" s="28"/>
    </row>
    <row r="478" spans="14:14">
      <c r="N478" s="28"/>
    </row>
    <row r="479" spans="14:14">
      <c r="N479" s="28"/>
    </row>
    <row r="480" spans="14:14">
      <c r="N480" s="28"/>
    </row>
    <row r="481" spans="14:14">
      <c r="N481" s="28"/>
    </row>
    <row r="482" spans="14:14">
      <c r="N482" s="28"/>
    </row>
    <row r="483" spans="14:14">
      <c r="N483" s="28"/>
    </row>
    <row r="484" spans="14:14">
      <c r="N484" s="28"/>
    </row>
    <row r="485" spans="14:14">
      <c r="N485" s="28"/>
    </row>
    <row r="486" spans="14:14">
      <c r="N486" s="28"/>
    </row>
    <row r="487" spans="14:14">
      <c r="N487" s="28"/>
    </row>
    <row r="488" spans="14:14">
      <c r="N488" s="28"/>
    </row>
    <row r="489" spans="14:14">
      <c r="N489" s="28"/>
    </row>
    <row r="490" spans="14:14">
      <c r="N490" s="28"/>
    </row>
    <row r="491" spans="14:14">
      <c r="N491" s="28"/>
    </row>
    <row r="492" spans="14:14">
      <c r="N492" s="28"/>
    </row>
    <row r="493" spans="14:14">
      <c r="N493" s="28"/>
    </row>
    <row r="494" spans="14:14">
      <c r="N494" s="28"/>
    </row>
    <row r="495" spans="14:14">
      <c r="N495" s="28"/>
    </row>
    <row r="496" spans="14:14">
      <c r="N496" s="28"/>
    </row>
    <row r="497" spans="14:14">
      <c r="N497" s="28"/>
    </row>
    <row r="498" spans="14:14">
      <c r="N498" s="28"/>
    </row>
    <row r="499" spans="14:14">
      <c r="N499" s="28"/>
    </row>
    <row r="500" spans="14:14">
      <c r="N500" s="28"/>
    </row>
    <row r="501" spans="14:14">
      <c r="N501" s="28"/>
    </row>
    <row r="502" spans="14:14">
      <c r="N502" s="28"/>
    </row>
    <row r="503" spans="14:14">
      <c r="N503" s="28"/>
    </row>
    <row r="504" spans="14:14">
      <c r="N504" s="28"/>
    </row>
    <row r="505" spans="14:14">
      <c r="N505" s="28"/>
    </row>
    <row r="506" spans="14:14">
      <c r="N506" s="28"/>
    </row>
    <row r="507" spans="14:14">
      <c r="N507" s="28"/>
    </row>
    <row r="508" spans="14:14">
      <c r="N508" s="28"/>
    </row>
    <row r="509" spans="14:14">
      <c r="N509" s="28"/>
    </row>
    <row r="510" spans="14:14">
      <c r="N510" s="28"/>
    </row>
    <row r="511" spans="14:14">
      <c r="N511" s="28"/>
    </row>
    <row r="512" spans="14:14">
      <c r="N512" s="28"/>
    </row>
    <row r="513" spans="14:14">
      <c r="N513" s="28"/>
    </row>
    <row r="514" spans="14:14">
      <c r="N514" s="28"/>
    </row>
    <row r="515" spans="14:14">
      <c r="N515" s="28"/>
    </row>
    <row r="516" spans="14:14">
      <c r="N516" s="28"/>
    </row>
    <row r="517" spans="14:14">
      <c r="N517" s="28"/>
    </row>
    <row r="518" spans="14:14">
      <c r="N518" s="28"/>
    </row>
    <row r="519" spans="14:14">
      <c r="N519" s="28"/>
    </row>
    <row r="520" spans="14:14">
      <c r="N520" s="28"/>
    </row>
    <row r="521" spans="14:14">
      <c r="N521" s="28"/>
    </row>
    <row r="522" spans="14:14">
      <c r="N522" s="28"/>
    </row>
    <row r="523" spans="14:14">
      <c r="N523" s="28"/>
    </row>
    <row r="524" spans="14:14">
      <c r="N524" s="28"/>
    </row>
    <row r="525" spans="14:14">
      <c r="N525" s="28"/>
    </row>
    <row r="526" spans="14:14">
      <c r="N526" s="28"/>
    </row>
    <row r="527" spans="14:14">
      <c r="N527" s="28"/>
    </row>
    <row r="528" spans="14:14">
      <c r="N528" s="28"/>
    </row>
    <row r="529" spans="14:14">
      <c r="N529" s="28"/>
    </row>
    <row r="530" spans="14:14">
      <c r="N530" s="28"/>
    </row>
    <row r="531" spans="14:14">
      <c r="N531" s="28"/>
    </row>
    <row r="532" spans="14:14">
      <c r="N532" s="28"/>
    </row>
    <row r="533" spans="14:14">
      <c r="N533" s="28"/>
    </row>
    <row r="534" spans="14:14">
      <c r="N534" s="28"/>
    </row>
    <row r="535" spans="14:14">
      <c r="N535" s="28"/>
    </row>
    <row r="536" spans="14:14">
      <c r="N536" s="28"/>
    </row>
    <row r="537" spans="14:14">
      <c r="N537" s="28"/>
    </row>
    <row r="538" spans="14:14">
      <c r="N538" s="28"/>
    </row>
    <row r="539" spans="14:14">
      <c r="N539" s="28"/>
    </row>
    <row r="540" spans="14:14">
      <c r="N540" s="28"/>
    </row>
    <row r="541" spans="14:14">
      <c r="N541" s="28"/>
    </row>
    <row r="542" spans="14:14">
      <c r="N542" s="28"/>
    </row>
    <row r="543" spans="14:14">
      <c r="N543" s="28"/>
    </row>
    <row r="544" spans="14:14">
      <c r="N544" s="28"/>
    </row>
    <row r="545" spans="14:14">
      <c r="N545" s="28"/>
    </row>
    <row r="546" spans="14:14">
      <c r="N546" s="28"/>
    </row>
    <row r="547" spans="14:14">
      <c r="N547" s="28"/>
    </row>
    <row r="548" spans="14:14">
      <c r="N548" s="28"/>
    </row>
    <row r="549" spans="14:14">
      <c r="N549" s="28"/>
    </row>
    <row r="550" spans="14:14">
      <c r="N550" s="28"/>
    </row>
    <row r="551" spans="14:14">
      <c r="N551" s="28"/>
    </row>
    <row r="552" spans="14:14">
      <c r="N552" s="28"/>
    </row>
    <row r="553" spans="14:14">
      <c r="N553" s="28"/>
    </row>
    <row r="554" spans="14:14">
      <c r="N554" s="28"/>
    </row>
    <row r="555" spans="14:14">
      <c r="N555" s="28"/>
    </row>
    <row r="556" spans="14:14">
      <c r="N556" s="28"/>
    </row>
    <row r="557" spans="14:14">
      <c r="N557" s="28"/>
    </row>
    <row r="558" spans="14:14">
      <c r="N558" s="28"/>
    </row>
    <row r="559" spans="14:14">
      <c r="N559" s="28"/>
    </row>
    <row r="560" spans="14:14">
      <c r="N560" s="28"/>
    </row>
    <row r="561" spans="14:14">
      <c r="N561" s="28"/>
    </row>
    <row r="562" spans="14:14">
      <c r="N562" s="28"/>
    </row>
    <row r="563" spans="14:14">
      <c r="N563" s="28"/>
    </row>
    <row r="564" spans="14:14">
      <c r="N564" s="28"/>
    </row>
    <row r="565" spans="14:14">
      <c r="N565" s="28"/>
    </row>
    <row r="566" spans="14:14">
      <c r="N566" s="28"/>
    </row>
    <row r="567" spans="14:14">
      <c r="N567" s="28"/>
    </row>
    <row r="568" spans="14:14">
      <c r="N568" s="28"/>
    </row>
    <row r="569" spans="14:14">
      <c r="N569" s="28"/>
    </row>
    <row r="570" spans="14:14">
      <c r="N570" s="28"/>
    </row>
    <row r="571" spans="14:14">
      <c r="N571" s="28"/>
    </row>
    <row r="572" spans="14:14">
      <c r="N572" s="28"/>
    </row>
    <row r="573" spans="14:14">
      <c r="N573" s="28"/>
    </row>
    <row r="574" spans="14:14">
      <c r="N574" s="28"/>
    </row>
    <row r="575" spans="14:14">
      <c r="N575" s="28"/>
    </row>
    <row r="576" spans="14:14">
      <c r="N576" s="28"/>
    </row>
    <row r="577" spans="14:14">
      <c r="N577" s="28"/>
    </row>
    <row r="578" spans="14:14">
      <c r="N578" s="28"/>
    </row>
    <row r="579" spans="14:14">
      <c r="N579" s="28"/>
    </row>
    <row r="580" spans="14:14">
      <c r="N580" s="28"/>
    </row>
    <row r="581" spans="14:14">
      <c r="N581" s="28"/>
    </row>
    <row r="582" spans="14:14">
      <c r="N582" s="28"/>
    </row>
    <row r="583" spans="14:14">
      <c r="N583" s="28"/>
    </row>
    <row r="584" spans="14:14">
      <c r="N584" s="28"/>
    </row>
    <row r="585" spans="14:14">
      <c r="N585" s="28"/>
    </row>
    <row r="586" spans="14:14">
      <c r="N586" s="28"/>
    </row>
    <row r="587" spans="14:14">
      <c r="N587" s="28"/>
    </row>
    <row r="588" spans="14:14">
      <c r="N588" s="28"/>
    </row>
    <row r="589" spans="14:14">
      <c r="N589" s="28"/>
    </row>
    <row r="590" spans="14:14">
      <c r="N590" s="28"/>
    </row>
    <row r="591" spans="14:14">
      <c r="N591" s="28"/>
    </row>
    <row r="592" spans="14:14">
      <c r="N592" s="28"/>
    </row>
    <row r="593" spans="14:14">
      <c r="N593" s="28"/>
    </row>
    <row r="594" spans="14:14">
      <c r="N594" s="28"/>
    </row>
    <row r="595" spans="14:14">
      <c r="N595" s="28"/>
    </row>
    <row r="596" spans="14:14">
      <c r="N596" s="28"/>
    </row>
    <row r="597" spans="14:14">
      <c r="N597" s="28"/>
    </row>
    <row r="598" spans="14:14">
      <c r="N598" s="28"/>
    </row>
    <row r="599" spans="14:14">
      <c r="N599" s="28"/>
    </row>
    <row r="600" spans="14:14">
      <c r="N600" s="28"/>
    </row>
    <row r="601" spans="14:14">
      <c r="N601" s="28"/>
    </row>
    <row r="602" spans="14:14">
      <c r="N602" s="28"/>
    </row>
    <row r="603" spans="14:14">
      <c r="N603" s="28"/>
    </row>
    <row r="604" spans="14:14">
      <c r="N604" s="28"/>
    </row>
    <row r="605" spans="14:14">
      <c r="N605" s="28"/>
    </row>
    <row r="606" spans="14:14">
      <c r="N606" s="28"/>
    </row>
    <row r="607" spans="14:14">
      <c r="N607" s="28"/>
    </row>
    <row r="608" spans="14:14">
      <c r="N608" s="28"/>
    </row>
    <row r="609" spans="14:14">
      <c r="N609" s="28"/>
    </row>
    <row r="610" spans="14:14">
      <c r="N610" s="28"/>
    </row>
    <row r="611" spans="14:14">
      <c r="N611" s="28"/>
    </row>
    <row r="612" spans="14:14">
      <c r="N612" s="28"/>
    </row>
    <row r="613" spans="14:14">
      <c r="N613" s="28"/>
    </row>
    <row r="614" spans="14:14">
      <c r="N614" s="28"/>
    </row>
    <row r="615" spans="14:14">
      <c r="N615" s="28"/>
    </row>
    <row r="616" spans="14:14">
      <c r="N616" s="28"/>
    </row>
    <row r="617" spans="14:14">
      <c r="N617" s="28"/>
    </row>
    <row r="618" spans="14:14">
      <c r="N618" s="28"/>
    </row>
    <row r="619" spans="14:14">
      <c r="N619" s="28"/>
    </row>
    <row r="620" spans="14:14">
      <c r="N620" s="28"/>
    </row>
    <row r="621" spans="14:14">
      <c r="N621" s="28"/>
    </row>
    <row r="622" spans="14:14">
      <c r="N622" s="28"/>
    </row>
    <row r="623" spans="14:14">
      <c r="N623" s="28"/>
    </row>
    <row r="624" spans="14:14">
      <c r="N624" s="28"/>
    </row>
    <row r="625" spans="14:14">
      <c r="N625" s="28"/>
    </row>
    <row r="626" spans="14:14">
      <c r="N626" s="28"/>
    </row>
    <row r="627" spans="14:14">
      <c r="N627" s="28"/>
    </row>
    <row r="628" spans="14:14">
      <c r="N628" s="28"/>
    </row>
    <row r="629" spans="14:14">
      <c r="N629" s="28"/>
    </row>
    <row r="630" spans="14:14">
      <c r="N630" s="28"/>
    </row>
    <row r="631" spans="14:14">
      <c r="N631" s="28"/>
    </row>
    <row r="632" spans="14:14">
      <c r="N632" s="28"/>
    </row>
    <row r="633" spans="14:14">
      <c r="N633" s="28"/>
    </row>
    <row r="634" spans="14:14">
      <c r="N634" s="28"/>
    </row>
    <row r="635" spans="14:14">
      <c r="N635" s="28"/>
    </row>
    <row r="636" spans="14:14">
      <c r="N636" s="28"/>
    </row>
    <row r="637" spans="14:14">
      <c r="N637" s="28"/>
    </row>
    <row r="638" spans="14:14">
      <c r="N638" s="28"/>
    </row>
    <row r="639" spans="14:14">
      <c r="N639" s="28"/>
    </row>
    <row r="640" spans="14:14">
      <c r="N640" s="28"/>
    </row>
    <row r="641" spans="14:14">
      <c r="N641" s="28"/>
    </row>
    <row r="642" spans="14:14">
      <c r="N642" s="28"/>
    </row>
    <row r="643" spans="14:14">
      <c r="N643" s="28"/>
    </row>
    <row r="644" spans="14:14">
      <c r="N644" s="28"/>
    </row>
    <row r="645" spans="14:14">
      <c r="N645" s="28"/>
    </row>
    <row r="646" spans="14:14">
      <c r="N646" s="28"/>
    </row>
    <row r="647" spans="14:14">
      <c r="N647" s="28"/>
    </row>
    <row r="648" spans="14:14">
      <c r="N648" s="28"/>
    </row>
    <row r="649" spans="14:14">
      <c r="N649" s="28"/>
    </row>
    <row r="650" spans="14:14">
      <c r="N650" s="28"/>
    </row>
    <row r="651" spans="14:14">
      <c r="N651" s="28"/>
    </row>
    <row r="652" spans="14:14">
      <c r="N652" s="28"/>
    </row>
    <row r="653" spans="14:14">
      <c r="N653" s="28"/>
    </row>
    <row r="654" spans="14:14">
      <c r="N654" s="28"/>
    </row>
    <row r="655" spans="14:14">
      <c r="N655" s="28"/>
    </row>
    <row r="656" spans="14:14">
      <c r="N656" s="28"/>
    </row>
    <row r="657" spans="14:14">
      <c r="N657" s="28"/>
    </row>
    <row r="658" spans="14:14">
      <c r="N658" s="28"/>
    </row>
    <row r="659" spans="14:14">
      <c r="N659" s="28"/>
    </row>
    <row r="660" spans="14:14">
      <c r="N660" s="28"/>
    </row>
    <row r="661" spans="14:14">
      <c r="N661" s="28"/>
    </row>
    <row r="662" spans="14:14">
      <c r="N662" s="28"/>
    </row>
    <row r="663" spans="14:14">
      <c r="N663" s="28"/>
    </row>
    <row r="664" spans="14:14">
      <c r="N664" s="28"/>
    </row>
    <row r="665" spans="14:14">
      <c r="N665" s="28"/>
    </row>
    <row r="666" spans="14:14">
      <c r="N666" s="28"/>
    </row>
    <row r="667" spans="14:14">
      <c r="N667" s="28"/>
    </row>
    <row r="668" spans="14:14">
      <c r="N668" s="28"/>
    </row>
    <row r="669" spans="14:14">
      <c r="N669" s="28"/>
    </row>
    <row r="670" spans="14:14">
      <c r="N670" s="28"/>
    </row>
    <row r="671" spans="14:14">
      <c r="N671" s="28"/>
    </row>
    <row r="672" spans="14:14">
      <c r="N672" s="28"/>
    </row>
    <row r="673" spans="14:14">
      <c r="N673" s="28"/>
    </row>
    <row r="674" spans="14:14">
      <c r="N674" s="28"/>
    </row>
    <row r="675" spans="14:14">
      <c r="N675" s="28"/>
    </row>
    <row r="676" spans="14:14">
      <c r="N676" s="28"/>
    </row>
    <row r="677" spans="14:14">
      <c r="N677" s="28"/>
    </row>
    <row r="678" spans="14:14">
      <c r="N678" s="28"/>
    </row>
    <row r="679" spans="14:14">
      <c r="N679" s="28"/>
    </row>
    <row r="680" spans="14:14">
      <c r="N680" s="28"/>
    </row>
    <row r="681" spans="14:14">
      <c r="N681" s="28"/>
    </row>
    <row r="682" spans="14:14">
      <c r="N682" s="28"/>
    </row>
    <row r="683" spans="14:14">
      <c r="N683" s="28"/>
    </row>
    <row r="684" spans="14:14">
      <c r="N684" s="28"/>
    </row>
    <row r="685" spans="14:14">
      <c r="N685" s="28"/>
    </row>
    <row r="686" spans="14:14">
      <c r="N686" s="28"/>
    </row>
    <row r="687" spans="14:14">
      <c r="N687" s="28"/>
    </row>
    <row r="688" spans="14:14">
      <c r="N688" s="28"/>
    </row>
    <row r="689" spans="14:14">
      <c r="N689" s="28"/>
    </row>
    <row r="690" spans="14:14">
      <c r="N690" s="28"/>
    </row>
    <row r="691" spans="14:14">
      <c r="N691" s="28"/>
    </row>
    <row r="692" spans="14:14">
      <c r="N692" s="28"/>
    </row>
    <row r="693" spans="14:14">
      <c r="N693" s="28"/>
    </row>
    <row r="694" spans="14:14">
      <c r="N694" s="28"/>
    </row>
    <row r="695" spans="14:14">
      <c r="N695" s="28"/>
    </row>
    <row r="696" spans="14:14">
      <c r="N696" s="28"/>
    </row>
    <row r="697" spans="14:14">
      <c r="N697" s="28"/>
    </row>
    <row r="698" spans="14:14">
      <c r="N698" s="28"/>
    </row>
    <row r="699" spans="14:14">
      <c r="N699" s="28"/>
    </row>
    <row r="700" spans="14:14">
      <c r="N700" s="28"/>
    </row>
    <row r="701" spans="14:14">
      <c r="N701" s="28"/>
    </row>
    <row r="702" spans="14:14">
      <c r="N702" s="28"/>
    </row>
    <row r="703" spans="14:14">
      <c r="N703" s="28"/>
    </row>
    <row r="704" spans="14:14">
      <c r="N704" s="28"/>
    </row>
    <row r="705" spans="14:14">
      <c r="N705" s="28"/>
    </row>
    <row r="706" spans="14:14">
      <c r="N706" s="28"/>
    </row>
    <row r="707" spans="14:14">
      <c r="N707" s="28"/>
    </row>
    <row r="708" spans="14:14">
      <c r="N708" s="28"/>
    </row>
    <row r="709" spans="14:14">
      <c r="N709" s="28"/>
    </row>
    <row r="710" spans="14:14">
      <c r="N710" s="28"/>
    </row>
    <row r="711" spans="14:14">
      <c r="N711" s="28"/>
    </row>
    <row r="712" spans="14:14">
      <c r="N712" s="28"/>
    </row>
    <row r="713" spans="14:14">
      <c r="N713" s="28"/>
    </row>
    <row r="714" spans="14:14">
      <c r="N714" s="28"/>
    </row>
    <row r="715" spans="14:14">
      <c r="N715" s="28"/>
    </row>
    <row r="716" spans="14:14">
      <c r="N716" s="28"/>
    </row>
    <row r="717" spans="14:14">
      <c r="N717" s="28"/>
    </row>
    <row r="718" spans="14:14">
      <c r="N718" s="28"/>
    </row>
    <row r="719" spans="14:14">
      <c r="N719" s="28"/>
    </row>
    <row r="720" spans="14:14">
      <c r="N720" s="28"/>
    </row>
    <row r="721" spans="14:14">
      <c r="N721" s="28"/>
    </row>
    <row r="722" spans="14:14">
      <c r="N722" s="28"/>
    </row>
    <row r="723" spans="14:14">
      <c r="N723" s="28"/>
    </row>
    <row r="724" spans="14:14">
      <c r="N724" s="28"/>
    </row>
    <row r="725" spans="14:14">
      <c r="N725" s="28"/>
    </row>
    <row r="726" spans="14:14">
      <c r="N726" s="28"/>
    </row>
    <row r="727" spans="14:14">
      <c r="N727" s="28"/>
    </row>
    <row r="728" spans="14:14">
      <c r="N728" s="28"/>
    </row>
    <row r="729" spans="14:14">
      <c r="N729" s="28"/>
    </row>
    <row r="730" spans="14:14">
      <c r="N730" s="28"/>
    </row>
    <row r="731" spans="14:14">
      <c r="N731" s="28"/>
    </row>
    <row r="732" spans="14:14">
      <c r="N732" s="28"/>
    </row>
    <row r="733" spans="14:14">
      <c r="N733" s="28"/>
    </row>
    <row r="734" spans="14:14">
      <c r="N734" s="28"/>
    </row>
    <row r="735" spans="14:14">
      <c r="N735" s="28"/>
    </row>
    <row r="736" spans="14:14">
      <c r="N736" s="28"/>
    </row>
    <row r="737" spans="14:14">
      <c r="N737" s="28"/>
    </row>
    <row r="738" spans="14:14">
      <c r="N738" s="28"/>
    </row>
    <row r="739" spans="14:14">
      <c r="N739" s="28"/>
    </row>
    <row r="740" spans="14:14">
      <c r="N740" s="28"/>
    </row>
    <row r="741" spans="14:14">
      <c r="N741" s="28"/>
    </row>
    <row r="742" spans="14:14">
      <c r="N742" s="28"/>
    </row>
    <row r="743" spans="14:14">
      <c r="N743" s="28"/>
    </row>
    <row r="744" spans="14:14">
      <c r="N744" s="28"/>
    </row>
    <row r="745" spans="14:14">
      <c r="N745" s="28"/>
    </row>
    <row r="746" spans="14:14">
      <c r="N746" s="28"/>
    </row>
    <row r="747" spans="14:14">
      <c r="N747" s="28"/>
    </row>
    <row r="748" spans="14:14">
      <c r="N748" s="28"/>
    </row>
    <row r="749" spans="14:14">
      <c r="N749" s="28"/>
    </row>
    <row r="750" spans="14:14">
      <c r="N750" s="28"/>
    </row>
    <row r="751" spans="14:14">
      <c r="N751" s="28"/>
    </row>
    <row r="752" spans="14:14">
      <c r="N752" s="28"/>
    </row>
    <row r="753" spans="14:14">
      <c r="N753" s="28"/>
    </row>
    <row r="754" spans="14:14">
      <c r="N754" s="28"/>
    </row>
    <row r="755" spans="14:14">
      <c r="N755" s="28"/>
    </row>
    <row r="756" spans="14:14">
      <c r="N756" s="28"/>
    </row>
    <row r="757" spans="14:14">
      <c r="N757" s="28"/>
    </row>
    <row r="758" spans="14:14">
      <c r="N758" s="28"/>
    </row>
    <row r="759" spans="14:14">
      <c r="N759" s="28"/>
    </row>
    <row r="760" spans="14:14">
      <c r="N760" s="28"/>
    </row>
    <row r="761" spans="14:14">
      <c r="N761" s="28"/>
    </row>
    <row r="762" spans="14:14">
      <c r="N762" s="28"/>
    </row>
    <row r="763" spans="14:14">
      <c r="N763" s="28"/>
    </row>
    <row r="764" spans="14:14">
      <c r="N764" s="28"/>
    </row>
    <row r="765" spans="14:14">
      <c r="N765" s="28"/>
    </row>
    <row r="766" spans="14:14">
      <c r="N766" s="28"/>
    </row>
    <row r="767" spans="14:14">
      <c r="N767" s="28"/>
    </row>
    <row r="768" spans="14:14">
      <c r="N768" s="28"/>
    </row>
    <row r="769" spans="14:14">
      <c r="N769" s="28"/>
    </row>
    <row r="770" spans="14:14">
      <c r="N770" s="28"/>
    </row>
    <row r="771" spans="14:14">
      <c r="N771" s="28"/>
    </row>
    <row r="772" spans="14:14">
      <c r="N772" s="28"/>
    </row>
    <row r="773" spans="14:14">
      <c r="N773" s="28"/>
    </row>
    <row r="774" spans="14:14">
      <c r="N774" s="28"/>
    </row>
    <row r="775" spans="14:14">
      <c r="N775" s="28"/>
    </row>
    <row r="776" spans="14:14">
      <c r="N776" s="28"/>
    </row>
    <row r="777" spans="14:14">
      <c r="N777" s="28"/>
    </row>
    <row r="778" spans="14:14">
      <c r="N778" s="28"/>
    </row>
    <row r="779" spans="14:14">
      <c r="N779" s="28"/>
    </row>
    <row r="780" spans="14:14">
      <c r="N780" s="28"/>
    </row>
    <row r="781" spans="14:14">
      <c r="N781" s="28"/>
    </row>
    <row r="782" spans="14:14">
      <c r="N782" s="28"/>
    </row>
    <row r="783" spans="14:14">
      <c r="N783" s="28"/>
    </row>
    <row r="784" spans="14:14">
      <c r="N784" s="28"/>
    </row>
    <row r="785" spans="14:14">
      <c r="N785" s="28"/>
    </row>
    <row r="786" spans="14:14">
      <c r="N786" s="28"/>
    </row>
    <row r="787" spans="14:14">
      <c r="N787" s="28"/>
    </row>
    <row r="788" spans="14:14">
      <c r="N788" s="28"/>
    </row>
    <row r="789" spans="14:14">
      <c r="N789" s="28"/>
    </row>
    <row r="790" spans="14:14">
      <c r="N790" s="28"/>
    </row>
    <row r="791" spans="14:14">
      <c r="N791" s="28"/>
    </row>
    <row r="792" spans="14:14">
      <c r="N792" s="28"/>
    </row>
    <row r="793" spans="14:14">
      <c r="N793" s="28"/>
    </row>
    <row r="794" spans="14:14">
      <c r="N794" s="28"/>
    </row>
    <row r="795" spans="14:14">
      <c r="N795" s="28"/>
    </row>
    <row r="796" spans="14:14">
      <c r="N796" s="28"/>
    </row>
    <row r="797" spans="14:14">
      <c r="N797" s="28"/>
    </row>
    <row r="798" spans="14:14">
      <c r="N798" s="28"/>
    </row>
    <row r="799" spans="14:14">
      <c r="N799" s="28"/>
    </row>
    <row r="800" spans="14:14">
      <c r="N800" s="28"/>
    </row>
    <row r="801" spans="14:14">
      <c r="N801" s="28"/>
    </row>
    <row r="802" spans="14:14">
      <c r="N802" s="28"/>
    </row>
    <row r="803" spans="14:14">
      <c r="N803" s="28"/>
    </row>
    <row r="804" spans="14:14">
      <c r="N804" s="28"/>
    </row>
    <row r="805" spans="14:14">
      <c r="N805" s="28"/>
    </row>
    <row r="806" spans="14:14">
      <c r="N806" s="28"/>
    </row>
    <row r="807" spans="14:14">
      <c r="N807" s="28"/>
    </row>
    <row r="808" spans="14:14">
      <c r="N808" s="28"/>
    </row>
    <row r="809" spans="14:14">
      <c r="N809" s="28"/>
    </row>
    <row r="810" spans="14:14">
      <c r="N810" s="28"/>
    </row>
    <row r="811" spans="14:14">
      <c r="N811" s="28"/>
    </row>
    <row r="812" spans="14:14">
      <c r="N812" s="28"/>
    </row>
    <row r="813" spans="14:14">
      <c r="N813" s="28"/>
    </row>
    <row r="814" spans="14:14">
      <c r="N814" s="28"/>
    </row>
    <row r="815" spans="14:14">
      <c r="N815" s="28"/>
    </row>
    <row r="816" spans="14:14">
      <c r="N816" s="28"/>
    </row>
    <row r="817" spans="14:14">
      <c r="N817" s="28"/>
    </row>
    <row r="818" spans="14:14">
      <c r="N818" s="28"/>
    </row>
    <row r="819" spans="14:14">
      <c r="N819" s="28"/>
    </row>
    <row r="820" spans="14:14">
      <c r="N820" s="28"/>
    </row>
    <row r="821" spans="14:14">
      <c r="N821" s="28"/>
    </row>
    <row r="822" spans="14:14">
      <c r="N822" s="28"/>
    </row>
    <row r="823" spans="14:14">
      <c r="N823" s="28"/>
    </row>
    <row r="824" spans="14:14">
      <c r="N824" s="28"/>
    </row>
    <row r="825" spans="14:14">
      <c r="N825" s="28"/>
    </row>
    <row r="826" spans="14:14">
      <c r="N826" s="28"/>
    </row>
    <row r="827" spans="14:14">
      <c r="N827" s="28"/>
    </row>
    <row r="828" spans="14:14">
      <c r="N828" s="28"/>
    </row>
    <row r="829" spans="14:14">
      <c r="N829" s="28"/>
    </row>
    <row r="830" spans="14:14">
      <c r="N830" s="28"/>
    </row>
    <row r="831" spans="14:14">
      <c r="N831" s="28"/>
    </row>
    <row r="832" spans="14:14">
      <c r="N832" s="28"/>
    </row>
    <row r="833" spans="14:14">
      <c r="N833" s="28"/>
    </row>
    <row r="834" spans="14:14">
      <c r="N834" s="28"/>
    </row>
    <row r="835" spans="14:14">
      <c r="N835" s="28"/>
    </row>
    <row r="836" spans="14:14">
      <c r="N836" s="28"/>
    </row>
    <row r="837" spans="14:14">
      <c r="N837" s="28"/>
    </row>
    <row r="838" spans="14:14">
      <c r="N838" s="28"/>
    </row>
    <row r="839" spans="14:14">
      <c r="N839" s="28"/>
    </row>
    <row r="840" spans="14:14">
      <c r="N840" s="28"/>
    </row>
    <row r="841" spans="14:14">
      <c r="N841" s="28"/>
    </row>
    <row r="842" spans="14:14">
      <c r="N842" s="28"/>
    </row>
    <row r="843" spans="14:14">
      <c r="N843" s="28"/>
    </row>
    <row r="844" spans="14:14">
      <c r="N844" s="28"/>
    </row>
    <row r="845" spans="14:14">
      <c r="N845" s="28"/>
    </row>
    <row r="846" spans="14:14">
      <c r="N846" s="28"/>
    </row>
    <row r="847" spans="14:14">
      <c r="N847" s="28"/>
    </row>
    <row r="848" spans="14:14">
      <c r="N848" s="28"/>
    </row>
    <row r="849" spans="14:14">
      <c r="N849" s="28"/>
    </row>
    <row r="850" spans="14:14">
      <c r="N850" s="28"/>
    </row>
    <row r="851" spans="14:14">
      <c r="N851" s="28"/>
    </row>
    <row r="852" spans="14:14">
      <c r="N852" s="28"/>
    </row>
    <row r="853" spans="14:14">
      <c r="N853" s="28"/>
    </row>
    <row r="854" spans="14:14">
      <c r="N854" s="28"/>
    </row>
    <row r="855" spans="14:14">
      <c r="N855" s="28"/>
    </row>
    <row r="856" spans="14:14">
      <c r="N856" s="28"/>
    </row>
    <row r="857" spans="14:14">
      <c r="N857" s="28"/>
    </row>
    <row r="858" spans="14:14">
      <c r="N858" s="28"/>
    </row>
    <row r="859" spans="14:14">
      <c r="N859" s="28"/>
    </row>
    <row r="860" spans="14:14">
      <c r="N860" s="28"/>
    </row>
    <row r="861" spans="14:14">
      <c r="N861" s="28"/>
    </row>
    <row r="862" spans="14:14">
      <c r="N862" s="28"/>
    </row>
    <row r="863" spans="14:14">
      <c r="N863" s="28"/>
    </row>
    <row r="864" spans="14:14">
      <c r="N864" s="28"/>
    </row>
    <row r="865" spans="14:14">
      <c r="N865" s="28"/>
    </row>
    <row r="866" spans="14:14">
      <c r="N866" s="28"/>
    </row>
    <row r="867" spans="14:14">
      <c r="N867" s="28"/>
    </row>
    <row r="868" spans="14:14">
      <c r="N868" s="28"/>
    </row>
    <row r="869" spans="14:14">
      <c r="N869" s="28"/>
    </row>
    <row r="870" spans="14:14">
      <c r="N870" s="28"/>
    </row>
    <row r="871" spans="14:14">
      <c r="N871" s="28"/>
    </row>
    <row r="872" spans="14:14">
      <c r="N872" s="28"/>
    </row>
    <row r="873" spans="14:14">
      <c r="N873" s="28"/>
    </row>
    <row r="874" spans="14:14">
      <c r="N874" s="28"/>
    </row>
    <row r="875" spans="14:14">
      <c r="N875" s="28"/>
    </row>
    <row r="876" spans="14:14">
      <c r="N876" s="28"/>
    </row>
    <row r="877" spans="14:14">
      <c r="N877" s="28"/>
    </row>
    <row r="878" spans="14:14">
      <c r="N878" s="28"/>
    </row>
    <row r="879" spans="14:14">
      <c r="N879" s="28"/>
    </row>
    <row r="880" spans="14:14">
      <c r="N880" s="28"/>
    </row>
    <row r="881" spans="14:14">
      <c r="N881" s="28"/>
    </row>
    <row r="882" spans="14:14">
      <c r="N882" s="28"/>
    </row>
    <row r="883" spans="14:14">
      <c r="N883" s="28"/>
    </row>
    <row r="884" spans="14:14">
      <c r="N884" s="28"/>
    </row>
    <row r="885" spans="14:14">
      <c r="N885" s="28"/>
    </row>
    <row r="886" spans="14:14">
      <c r="N886" s="28"/>
    </row>
    <row r="887" spans="14:14">
      <c r="N887" s="28"/>
    </row>
    <row r="888" spans="14:14">
      <c r="N888" s="28"/>
    </row>
    <row r="889" spans="14:14">
      <c r="N889" s="28"/>
    </row>
    <row r="890" spans="14:14">
      <c r="N890" s="28"/>
    </row>
    <row r="891" spans="14:14">
      <c r="N891" s="28"/>
    </row>
    <row r="892" spans="14:14">
      <c r="N892" s="28"/>
    </row>
    <row r="893" spans="14:14">
      <c r="N893" s="28"/>
    </row>
    <row r="894" spans="14:14">
      <c r="N894" s="28"/>
    </row>
    <row r="895" spans="14:14">
      <c r="N895" s="28"/>
    </row>
    <row r="896" spans="14:14">
      <c r="N896" s="28"/>
    </row>
    <row r="897" spans="14:14">
      <c r="N897" s="28"/>
    </row>
    <row r="898" spans="14:14">
      <c r="N898" s="28"/>
    </row>
    <row r="899" spans="14:14">
      <c r="N899" s="28"/>
    </row>
    <row r="900" spans="14:14">
      <c r="N900" s="28"/>
    </row>
    <row r="901" spans="14:14">
      <c r="N901" s="28"/>
    </row>
    <row r="902" spans="14:14">
      <c r="N902" s="28"/>
    </row>
    <row r="903" spans="14:14">
      <c r="N903" s="28"/>
    </row>
    <row r="904" spans="14:14">
      <c r="N904" s="28"/>
    </row>
    <row r="905" spans="14:14">
      <c r="N905" s="28"/>
    </row>
    <row r="906" spans="14:14">
      <c r="N906" s="28"/>
    </row>
    <row r="907" spans="14:14">
      <c r="N907" s="28"/>
    </row>
    <row r="908" spans="14:14">
      <c r="N908" s="28"/>
    </row>
    <row r="909" spans="14:14">
      <c r="N909" s="28"/>
    </row>
    <row r="910" spans="14:14">
      <c r="N910" s="28"/>
    </row>
    <row r="911" spans="14:14">
      <c r="N911" s="28"/>
    </row>
    <row r="912" spans="14:14">
      <c r="N912" s="28"/>
    </row>
    <row r="913" spans="14:14">
      <c r="N913" s="28"/>
    </row>
    <row r="914" spans="14:14">
      <c r="N914" s="28"/>
    </row>
    <row r="915" spans="14:14">
      <c r="N915" s="28"/>
    </row>
    <row r="916" spans="14:14">
      <c r="N916" s="28"/>
    </row>
    <row r="917" spans="14:14">
      <c r="N917" s="28"/>
    </row>
    <row r="918" spans="14:14">
      <c r="N918" s="28"/>
    </row>
    <row r="919" spans="14:14">
      <c r="N919" s="28"/>
    </row>
    <row r="920" spans="14:14">
      <c r="N920" s="28"/>
    </row>
    <row r="921" spans="14:14">
      <c r="N921" s="28"/>
    </row>
    <row r="922" spans="14:14">
      <c r="N922" s="28"/>
    </row>
    <row r="923" spans="14:14">
      <c r="N923" s="28"/>
    </row>
    <row r="924" spans="14:14">
      <c r="N924" s="28"/>
    </row>
    <row r="925" spans="14:14">
      <c r="N925" s="28"/>
    </row>
    <row r="926" spans="14:14">
      <c r="N926" s="28"/>
    </row>
    <row r="927" spans="14:14">
      <c r="N927" s="28"/>
    </row>
    <row r="928" spans="14:14">
      <c r="N928" s="28"/>
    </row>
    <row r="929" spans="14:14">
      <c r="N929" s="28"/>
    </row>
    <row r="930" spans="14:14">
      <c r="N930" s="28"/>
    </row>
    <row r="931" spans="14:14">
      <c r="N931" s="28"/>
    </row>
    <row r="932" spans="14:14">
      <c r="N932" s="28"/>
    </row>
    <row r="933" spans="14:14">
      <c r="N933" s="28"/>
    </row>
    <row r="934" spans="14:14">
      <c r="N934" s="28"/>
    </row>
    <row r="935" spans="14:14">
      <c r="N935" s="28"/>
    </row>
    <row r="936" spans="14:14">
      <c r="N936" s="28"/>
    </row>
    <row r="937" spans="14:14">
      <c r="N937" s="28"/>
    </row>
    <row r="938" spans="14:14">
      <c r="N938" s="28"/>
    </row>
    <row r="939" spans="14:14">
      <c r="N939" s="28"/>
    </row>
    <row r="940" spans="14:14">
      <c r="N940" s="28"/>
    </row>
    <row r="941" spans="14:14">
      <c r="N941" s="28"/>
    </row>
    <row r="942" spans="14:14">
      <c r="N942" s="28"/>
    </row>
    <row r="943" spans="14:14">
      <c r="N943" s="28"/>
    </row>
    <row r="944" spans="14:14">
      <c r="N944" s="28"/>
    </row>
    <row r="945" spans="14:14">
      <c r="N945" s="28"/>
    </row>
    <row r="946" spans="14:14">
      <c r="N946" s="28"/>
    </row>
    <row r="947" spans="14:14">
      <c r="N947" s="28"/>
    </row>
    <row r="948" spans="14:14">
      <c r="N948" s="28"/>
    </row>
    <row r="949" spans="14:14">
      <c r="N949" s="28"/>
    </row>
    <row r="950" spans="14:14">
      <c r="N950" s="28"/>
    </row>
    <row r="951" spans="14:14">
      <c r="N951" s="28"/>
    </row>
    <row r="952" spans="14:14">
      <c r="N952" s="28"/>
    </row>
    <row r="953" spans="14:14">
      <c r="N953" s="28"/>
    </row>
    <row r="954" spans="14:14">
      <c r="N954" s="28"/>
    </row>
    <row r="955" spans="14:14">
      <c r="N955" s="28"/>
    </row>
    <row r="956" spans="14:14">
      <c r="N956" s="28"/>
    </row>
    <row r="957" spans="14:14">
      <c r="N957" s="28"/>
    </row>
    <row r="958" spans="14:14">
      <c r="N958" s="28"/>
    </row>
    <row r="959" spans="14:14">
      <c r="N959" s="28"/>
    </row>
    <row r="960" spans="14:14">
      <c r="N960" s="28"/>
    </row>
    <row r="961" spans="14:14">
      <c r="N961" s="28"/>
    </row>
    <row r="962" spans="14:14">
      <c r="N962" s="28"/>
    </row>
    <row r="963" spans="14:14">
      <c r="N963" s="28"/>
    </row>
    <row r="964" spans="14:14">
      <c r="N964" s="28"/>
    </row>
    <row r="965" spans="14:14">
      <c r="N965" s="28"/>
    </row>
    <row r="966" spans="14:14">
      <c r="N966" s="28"/>
    </row>
    <row r="967" spans="14:14">
      <c r="N967" s="28"/>
    </row>
    <row r="968" spans="14:14">
      <c r="N968" s="28"/>
    </row>
    <row r="969" spans="14:14">
      <c r="N969" s="28"/>
    </row>
    <row r="970" spans="14:14">
      <c r="N970" s="28"/>
    </row>
    <row r="971" spans="14:14">
      <c r="N971" s="28"/>
    </row>
    <row r="972" spans="14:14">
      <c r="N972" s="28"/>
    </row>
    <row r="973" spans="14:14">
      <c r="N973" s="28"/>
    </row>
    <row r="974" spans="14:14">
      <c r="N974" s="28"/>
    </row>
    <row r="975" spans="14:14">
      <c r="N975" s="28"/>
    </row>
    <row r="976" spans="14:14">
      <c r="N976" s="28"/>
    </row>
    <row r="977" spans="14:14">
      <c r="N977" s="28"/>
    </row>
    <row r="978" spans="14:14">
      <c r="N978" s="28"/>
    </row>
    <row r="979" spans="14:14">
      <c r="N979" s="28"/>
    </row>
    <row r="980" spans="14:14">
      <c r="N980" s="28"/>
    </row>
    <row r="981" spans="14:14">
      <c r="N981" s="28"/>
    </row>
    <row r="982" spans="14:14">
      <c r="N982" s="28"/>
    </row>
    <row r="983" spans="14:14">
      <c r="N983" s="28"/>
    </row>
    <row r="984" spans="14:14">
      <c r="N984" s="28"/>
    </row>
    <row r="985" spans="14:14">
      <c r="N985" s="28"/>
    </row>
    <row r="986" spans="14:14">
      <c r="N986" s="28"/>
    </row>
    <row r="987" spans="14:14">
      <c r="N987" s="28"/>
    </row>
    <row r="988" spans="14:14">
      <c r="N988" s="28"/>
    </row>
    <row r="989" spans="14:14">
      <c r="N989" s="28"/>
    </row>
    <row r="990" spans="14:14">
      <c r="N990" s="28"/>
    </row>
    <row r="991" spans="14:14">
      <c r="N991" s="28"/>
    </row>
    <row r="992" spans="14:14">
      <c r="N992" s="28"/>
    </row>
    <row r="993" spans="14:14">
      <c r="N993" s="28"/>
    </row>
    <row r="994" spans="14:14">
      <c r="N994" s="28"/>
    </row>
    <row r="995" spans="14:14">
      <c r="N995" s="28"/>
    </row>
    <row r="996" spans="14:14">
      <c r="N996" s="28"/>
    </row>
    <row r="997" spans="14:14">
      <c r="N997" s="28"/>
    </row>
    <row r="998" spans="14:14">
      <c r="N998" s="28"/>
    </row>
    <row r="999" spans="14:14">
      <c r="N999" s="28"/>
    </row>
    <row r="1000" spans="14:14">
      <c r="N1000" s="28"/>
    </row>
    <row r="1001" spans="14:14">
      <c r="N1001" s="28"/>
    </row>
    <row r="1002" spans="14:14">
      <c r="N1002" s="28"/>
    </row>
    <row r="1003" spans="14:14">
      <c r="N1003" s="28"/>
    </row>
    <row r="1004" spans="14:14">
      <c r="N1004" s="28"/>
    </row>
    <row r="1005" spans="14:14">
      <c r="N1005" s="28"/>
    </row>
    <row r="1006" spans="14:14">
      <c r="N1006" s="28"/>
    </row>
    <row r="1007" spans="14:14">
      <c r="N1007" s="28"/>
    </row>
    <row r="1008" spans="14:14">
      <c r="N1008" s="28"/>
    </row>
    <row r="1009" spans="14:14">
      <c r="N1009" s="28"/>
    </row>
    <row r="1010" spans="14:14">
      <c r="N1010" s="28"/>
    </row>
    <row r="1011" spans="14:14">
      <c r="N1011" s="28"/>
    </row>
  </sheetData>
  <mergeCells count="1">
    <mergeCell ref="C1:R1"/>
  </mergeCells>
  <phoneticPr fontId="42"/>
  <pageMargins left="0.70866141732283472" right="0.70866141732283472" top="0.74803149606299213" bottom="0.74803149606299213" header="0.31496062992125984" footer="0.31496062992125984"/>
  <pageSetup paperSize="9" scale="4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ummaryRight="0"/>
  </sheetPr>
  <dimension ref="A1:R46"/>
  <sheetViews>
    <sheetView zoomScale="80" workbookViewId="0">
      <pane xSplit="2" ySplit="2" topLeftCell="C33" activePane="bottomRight" state="frozen"/>
      <selection pane="topRight" activeCell="C1" sqref="C1"/>
      <selection pane="bottomLeft" activeCell="A3" sqref="A3"/>
      <selection pane="bottomRight" activeCell="G3" sqref="G3"/>
    </sheetView>
  </sheetViews>
  <sheetFormatPr baseColWidth="10" defaultColWidth="14.33203125" defaultRowHeight="15" customHeight="1"/>
  <cols>
    <col min="1" max="1" width="44.1640625" customWidth="1"/>
    <col min="2" max="2" width="48.33203125" customWidth="1"/>
    <col min="3" max="7" width="15.83203125" customWidth="1"/>
  </cols>
  <sheetData>
    <row r="1" spans="1:18" ht="60.75" customHeight="1">
      <c r="A1" s="8" t="s">
        <v>183</v>
      </c>
      <c r="B1" s="8" t="s">
        <v>184</v>
      </c>
      <c r="C1" s="279"/>
      <c r="D1" s="277"/>
      <c r="E1" s="277"/>
      <c r="F1" s="277"/>
      <c r="G1" s="277"/>
      <c r="H1" s="277"/>
      <c r="I1" s="277"/>
      <c r="J1" s="277"/>
      <c r="K1" s="277"/>
      <c r="L1" s="277"/>
      <c r="M1" s="277"/>
      <c r="N1" s="277"/>
      <c r="O1" s="277"/>
      <c r="P1" s="277"/>
      <c r="Q1" s="277"/>
      <c r="R1" s="277"/>
    </row>
    <row r="2" spans="1:18" ht="37.5" customHeight="1">
      <c r="A2" s="10" t="s">
        <v>63</v>
      </c>
      <c r="B2" s="109" t="s">
        <v>64</v>
      </c>
      <c r="C2" s="12" t="s">
        <v>66</v>
      </c>
      <c r="D2" s="12" t="s">
        <v>67</v>
      </c>
      <c r="E2" s="13" t="s">
        <v>68</v>
      </c>
      <c r="F2" s="12" t="s">
        <v>70</v>
      </c>
      <c r="G2" s="14" t="s">
        <v>72</v>
      </c>
    </row>
    <row r="3" spans="1:18" ht="24" customHeight="1">
      <c r="A3" s="56" t="s">
        <v>185</v>
      </c>
      <c r="B3" s="110" t="s">
        <v>186</v>
      </c>
      <c r="C3" s="111">
        <v>118</v>
      </c>
      <c r="D3" s="111">
        <v>-1325</v>
      </c>
      <c r="E3" s="111">
        <v>-1492</v>
      </c>
      <c r="F3" s="111">
        <v>321</v>
      </c>
      <c r="G3" s="112">
        <v>2809</v>
      </c>
    </row>
    <row r="4" spans="1:18" ht="24" customHeight="1">
      <c r="A4" s="17" t="s">
        <v>187</v>
      </c>
      <c r="B4" s="113" t="s">
        <v>188</v>
      </c>
      <c r="C4" s="114">
        <v>435</v>
      </c>
      <c r="D4" s="114">
        <v>1253</v>
      </c>
      <c r="E4" s="114">
        <v>1660</v>
      </c>
      <c r="F4" s="114">
        <v>2570</v>
      </c>
      <c r="G4" s="115">
        <v>1651</v>
      </c>
    </row>
    <row r="5" spans="1:18" ht="24" customHeight="1">
      <c r="A5" s="65" t="s">
        <v>189</v>
      </c>
      <c r="B5" s="116" t="s">
        <v>190</v>
      </c>
      <c r="C5" s="114">
        <v>9</v>
      </c>
      <c r="D5" s="114">
        <v>10</v>
      </c>
      <c r="E5" s="114">
        <v>5</v>
      </c>
      <c r="F5" s="114">
        <v>12</v>
      </c>
      <c r="G5" s="115">
        <v>8</v>
      </c>
    </row>
    <row r="6" spans="1:18" ht="24" customHeight="1">
      <c r="A6" s="65" t="s">
        <v>349</v>
      </c>
      <c r="B6" s="116" t="s">
        <v>191</v>
      </c>
      <c r="C6" s="69" t="s">
        <v>43</v>
      </c>
      <c r="D6" s="69" t="s">
        <v>43</v>
      </c>
      <c r="E6" s="114">
        <v>5</v>
      </c>
      <c r="F6" s="114">
        <v>41</v>
      </c>
      <c r="G6" s="115">
        <v>53</v>
      </c>
    </row>
    <row r="7" spans="1:18" ht="24" customHeight="1">
      <c r="A7" s="65" t="s">
        <v>350</v>
      </c>
      <c r="B7" s="116" t="s">
        <v>192</v>
      </c>
      <c r="C7" s="69" t="s">
        <v>43</v>
      </c>
      <c r="D7" s="69" t="s">
        <v>43</v>
      </c>
      <c r="E7" s="114">
        <v>41</v>
      </c>
      <c r="F7" s="114">
        <v>189</v>
      </c>
      <c r="G7" s="115">
        <v>-115</v>
      </c>
    </row>
    <row r="8" spans="1:18" ht="24" customHeight="1">
      <c r="A8" s="65" t="s">
        <v>163</v>
      </c>
      <c r="B8" s="116" t="s">
        <v>193</v>
      </c>
      <c r="C8" s="114">
        <v>15</v>
      </c>
      <c r="D8" s="114">
        <v>40</v>
      </c>
      <c r="E8" s="114">
        <v>51</v>
      </c>
      <c r="F8" s="114">
        <v>81</v>
      </c>
      <c r="G8" s="115">
        <v>28</v>
      </c>
    </row>
    <row r="9" spans="1:18" ht="24" customHeight="1">
      <c r="A9" s="65" t="s">
        <v>194</v>
      </c>
      <c r="B9" s="116" t="s">
        <v>195</v>
      </c>
      <c r="C9" s="69" t="s">
        <v>43</v>
      </c>
      <c r="D9" s="69" t="s">
        <v>43</v>
      </c>
      <c r="E9" s="69" t="s">
        <v>43</v>
      </c>
      <c r="F9" s="114">
        <v>34</v>
      </c>
      <c r="G9" s="117" t="s">
        <v>43</v>
      </c>
    </row>
    <row r="10" spans="1:18" ht="24" customHeight="1">
      <c r="A10" s="65" t="s">
        <v>196</v>
      </c>
      <c r="B10" s="116" t="s">
        <v>197</v>
      </c>
      <c r="C10" s="69" t="s">
        <v>43</v>
      </c>
      <c r="D10" s="69" t="s">
        <v>43</v>
      </c>
      <c r="E10" s="69" t="s">
        <v>43</v>
      </c>
      <c r="F10" s="114">
        <v>43</v>
      </c>
      <c r="G10" s="117" t="s">
        <v>43</v>
      </c>
    </row>
    <row r="11" spans="1:18" ht="24" customHeight="1">
      <c r="A11" s="65" t="s">
        <v>351</v>
      </c>
      <c r="B11" s="116" t="s">
        <v>198</v>
      </c>
      <c r="C11" s="114">
        <v>-2</v>
      </c>
      <c r="D11" s="69" t="s">
        <v>43</v>
      </c>
      <c r="E11" s="69" t="s">
        <v>43</v>
      </c>
      <c r="F11" s="66" t="s">
        <v>43</v>
      </c>
      <c r="G11" s="117" t="s">
        <v>43</v>
      </c>
    </row>
    <row r="12" spans="1:18" ht="24" customHeight="1">
      <c r="A12" s="65" t="s">
        <v>352</v>
      </c>
      <c r="B12" s="116" t="s">
        <v>199</v>
      </c>
      <c r="C12" s="114">
        <v>-344</v>
      </c>
      <c r="D12" s="114">
        <v>-380</v>
      </c>
      <c r="E12" s="114">
        <v>-724</v>
      </c>
      <c r="F12" s="114">
        <v>-563</v>
      </c>
      <c r="G12" s="115">
        <v>115</v>
      </c>
    </row>
    <row r="13" spans="1:18" ht="24" customHeight="1">
      <c r="A13" s="65" t="s">
        <v>353</v>
      </c>
      <c r="B13" s="116" t="s">
        <v>200</v>
      </c>
      <c r="C13" s="114">
        <v>-1051</v>
      </c>
      <c r="D13" s="114">
        <v>-3301</v>
      </c>
      <c r="E13" s="114">
        <v>-4261</v>
      </c>
      <c r="F13" s="114">
        <v>-4753</v>
      </c>
      <c r="G13" s="115">
        <v>793</v>
      </c>
    </row>
    <row r="14" spans="1:18" ht="24" customHeight="1">
      <c r="A14" s="65" t="s">
        <v>354</v>
      </c>
      <c r="B14" s="116" t="s">
        <v>201</v>
      </c>
      <c r="C14" s="114">
        <v>-16</v>
      </c>
      <c r="D14" s="114">
        <v>-18</v>
      </c>
      <c r="E14" s="66" t="s">
        <v>43</v>
      </c>
      <c r="F14" s="66" t="s">
        <v>43</v>
      </c>
      <c r="G14" s="115" t="s">
        <v>43</v>
      </c>
    </row>
    <row r="15" spans="1:18" ht="24" customHeight="1">
      <c r="A15" s="65" t="s">
        <v>355</v>
      </c>
      <c r="B15" s="116" t="s">
        <v>202</v>
      </c>
      <c r="C15" s="114">
        <v>-10</v>
      </c>
      <c r="D15" s="114">
        <v>-20</v>
      </c>
      <c r="E15" s="66" t="s">
        <v>43</v>
      </c>
      <c r="F15" s="66" t="s">
        <v>43</v>
      </c>
      <c r="G15" s="115" t="s">
        <v>43</v>
      </c>
    </row>
    <row r="16" spans="1:18" ht="24" customHeight="1">
      <c r="A16" s="65" t="s">
        <v>356</v>
      </c>
      <c r="B16" s="116" t="s">
        <v>203</v>
      </c>
      <c r="C16" s="114">
        <v>0</v>
      </c>
      <c r="D16" s="114">
        <v>-814</v>
      </c>
      <c r="E16" s="114">
        <v>333</v>
      </c>
      <c r="F16" s="114">
        <v>200</v>
      </c>
      <c r="G16" s="115">
        <v>177</v>
      </c>
    </row>
    <row r="17" spans="1:7" ht="24" customHeight="1">
      <c r="A17" s="65" t="s">
        <v>357</v>
      </c>
      <c r="B17" s="116" t="s">
        <v>204</v>
      </c>
      <c r="C17" s="114">
        <v>-140</v>
      </c>
      <c r="D17" s="114">
        <v>-290</v>
      </c>
      <c r="E17" s="66" t="s">
        <v>43</v>
      </c>
      <c r="F17" s="114">
        <v>-300</v>
      </c>
      <c r="G17" s="115" t="s">
        <v>43</v>
      </c>
    </row>
    <row r="18" spans="1:7" ht="24" customHeight="1">
      <c r="A18" s="65" t="s">
        <v>358</v>
      </c>
      <c r="B18" s="116" t="s">
        <v>205</v>
      </c>
      <c r="C18" s="114">
        <v>49</v>
      </c>
      <c r="D18" s="114">
        <v>151</v>
      </c>
      <c r="E18" s="114">
        <v>234</v>
      </c>
      <c r="F18" s="114">
        <v>220</v>
      </c>
      <c r="G18" s="115">
        <v>326</v>
      </c>
    </row>
    <row r="19" spans="1:7" ht="24" customHeight="1">
      <c r="A19" s="65" t="s">
        <v>349</v>
      </c>
      <c r="B19" s="116" t="s">
        <v>191</v>
      </c>
      <c r="C19" s="66" t="s">
        <v>43</v>
      </c>
      <c r="D19" s="114">
        <v>8</v>
      </c>
      <c r="E19" s="66" t="s">
        <v>43</v>
      </c>
      <c r="F19" s="66" t="s">
        <v>43</v>
      </c>
      <c r="G19" s="115" t="s">
        <v>43</v>
      </c>
    </row>
    <row r="20" spans="1:7" ht="24" customHeight="1">
      <c r="A20" s="65" t="s">
        <v>350</v>
      </c>
      <c r="B20" s="116" t="s">
        <v>192</v>
      </c>
      <c r="C20" s="66" t="s">
        <v>43</v>
      </c>
      <c r="D20" s="114">
        <v>60</v>
      </c>
      <c r="E20" s="66" t="s">
        <v>43</v>
      </c>
      <c r="F20" s="66" t="s">
        <v>43</v>
      </c>
      <c r="G20" s="115" t="s">
        <v>43</v>
      </c>
    </row>
    <row r="21" spans="1:7" ht="24" customHeight="1">
      <c r="A21" s="65" t="s">
        <v>359</v>
      </c>
      <c r="B21" s="116" t="s">
        <v>206</v>
      </c>
      <c r="C21" s="114">
        <v>1352</v>
      </c>
      <c r="D21" s="114">
        <v>1937</v>
      </c>
      <c r="E21" s="114">
        <v>1336</v>
      </c>
      <c r="F21" s="114">
        <v>2067</v>
      </c>
      <c r="G21" s="115">
        <v>1152</v>
      </c>
    </row>
    <row r="22" spans="1:7" ht="24" customHeight="1">
      <c r="A22" s="65" t="s">
        <v>360</v>
      </c>
      <c r="B22" s="116" t="s">
        <v>207</v>
      </c>
      <c r="C22" s="114">
        <v>15</v>
      </c>
      <c r="D22" s="114">
        <v>-8</v>
      </c>
      <c r="E22" s="66" t="s">
        <v>43</v>
      </c>
      <c r="F22" s="66" t="s">
        <v>43</v>
      </c>
      <c r="G22" s="115" t="s">
        <v>43</v>
      </c>
    </row>
    <row r="23" spans="1:7" ht="24" customHeight="1">
      <c r="A23" s="65" t="s">
        <v>361</v>
      </c>
      <c r="B23" s="116" t="s">
        <v>208</v>
      </c>
      <c r="C23" s="114">
        <v>-187</v>
      </c>
      <c r="D23" s="114">
        <v>17</v>
      </c>
      <c r="E23" s="66" t="s">
        <v>43</v>
      </c>
      <c r="F23" s="66" t="s">
        <v>43</v>
      </c>
      <c r="G23" s="115" t="s">
        <v>43</v>
      </c>
    </row>
    <row r="24" spans="1:7" ht="24" customHeight="1">
      <c r="A24" s="65" t="s">
        <v>362</v>
      </c>
      <c r="B24" s="116" t="s">
        <v>209</v>
      </c>
      <c r="C24" s="114">
        <v>9</v>
      </c>
      <c r="D24" s="114">
        <v>80</v>
      </c>
      <c r="E24" s="114">
        <v>305</v>
      </c>
      <c r="F24" s="114">
        <v>769</v>
      </c>
      <c r="G24" s="115">
        <v>-544</v>
      </c>
    </row>
    <row r="25" spans="1:7" ht="24" customHeight="1">
      <c r="A25" s="65" t="s">
        <v>165</v>
      </c>
      <c r="B25" s="116" t="s">
        <v>119</v>
      </c>
      <c r="C25" s="114">
        <v>4</v>
      </c>
      <c r="D25" s="114">
        <v>-1</v>
      </c>
      <c r="E25" s="114">
        <v>-332</v>
      </c>
      <c r="F25" s="114">
        <v>-67</v>
      </c>
      <c r="G25" s="115">
        <v>-60</v>
      </c>
    </row>
    <row r="26" spans="1:7" ht="24" customHeight="1">
      <c r="A26" s="65" t="s">
        <v>210</v>
      </c>
      <c r="B26" s="116" t="s">
        <v>211</v>
      </c>
      <c r="C26" s="114">
        <v>0</v>
      </c>
      <c r="D26" s="114">
        <v>0</v>
      </c>
      <c r="E26" s="114">
        <v>0</v>
      </c>
      <c r="F26" s="114">
        <v>2</v>
      </c>
      <c r="G26" s="115">
        <v>6</v>
      </c>
    </row>
    <row r="27" spans="1:7" ht="24" customHeight="1">
      <c r="A27" s="65" t="s">
        <v>212</v>
      </c>
      <c r="B27" s="116" t="s">
        <v>213</v>
      </c>
      <c r="C27" s="114">
        <v>-15</v>
      </c>
      <c r="D27" s="114">
        <v>-40</v>
      </c>
      <c r="E27" s="114">
        <v>-48</v>
      </c>
      <c r="F27" s="114">
        <v>-80</v>
      </c>
      <c r="G27" s="115">
        <v>-25</v>
      </c>
    </row>
    <row r="28" spans="1:7" ht="24" customHeight="1">
      <c r="A28" s="65" t="s">
        <v>214</v>
      </c>
      <c r="B28" s="116" t="s">
        <v>215</v>
      </c>
      <c r="C28" s="114">
        <v>-6</v>
      </c>
      <c r="D28" s="114">
        <v>-8</v>
      </c>
      <c r="E28" s="114">
        <v>-100</v>
      </c>
      <c r="F28" s="114">
        <v>-150</v>
      </c>
      <c r="G28" s="115">
        <v>-758</v>
      </c>
    </row>
    <row r="29" spans="1:7" ht="24" customHeight="1">
      <c r="A29" s="56" t="s">
        <v>216</v>
      </c>
      <c r="B29" s="110" t="s">
        <v>217</v>
      </c>
      <c r="C29" s="111">
        <v>-2</v>
      </c>
      <c r="D29" s="111">
        <v>-15</v>
      </c>
      <c r="E29" s="111">
        <v>-59</v>
      </c>
      <c r="F29" s="111">
        <v>-181</v>
      </c>
      <c r="G29" s="112">
        <v>-804</v>
      </c>
    </row>
    <row r="30" spans="1:7" ht="24" customHeight="1">
      <c r="A30" s="17" t="s">
        <v>218</v>
      </c>
      <c r="B30" s="113" t="s">
        <v>219</v>
      </c>
      <c r="C30" s="114">
        <v>-3</v>
      </c>
      <c r="D30" s="114">
        <v>-11</v>
      </c>
      <c r="E30" s="114">
        <v>-9</v>
      </c>
      <c r="F30" s="114">
        <v>-93</v>
      </c>
      <c r="G30" s="115">
        <v>-744</v>
      </c>
    </row>
    <row r="31" spans="1:7" ht="24" customHeight="1">
      <c r="A31" s="17" t="s">
        <v>220</v>
      </c>
      <c r="B31" s="113" t="s">
        <v>221</v>
      </c>
      <c r="C31" s="114">
        <v>1</v>
      </c>
      <c r="D31" s="114">
        <v>1</v>
      </c>
      <c r="E31" s="66" t="s">
        <v>43</v>
      </c>
      <c r="F31" s="66" t="s">
        <v>43</v>
      </c>
      <c r="G31" s="117" t="s">
        <v>43</v>
      </c>
    </row>
    <row r="32" spans="1:7" ht="24" customHeight="1">
      <c r="A32" s="17" t="s">
        <v>222</v>
      </c>
      <c r="B32" s="113" t="s">
        <v>223</v>
      </c>
      <c r="C32" s="114">
        <v>-0.1</v>
      </c>
      <c r="D32" s="114">
        <v>-6</v>
      </c>
      <c r="E32" s="66" t="s">
        <v>43</v>
      </c>
      <c r="F32" s="114">
        <v>-36</v>
      </c>
      <c r="G32" s="117" t="s">
        <v>43</v>
      </c>
    </row>
    <row r="33" spans="1:7" ht="24" customHeight="1">
      <c r="A33" s="17" t="s">
        <v>224</v>
      </c>
      <c r="B33" s="113" t="s">
        <v>225</v>
      </c>
      <c r="C33" s="66" t="s">
        <v>43</v>
      </c>
      <c r="D33" s="66" t="s">
        <v>43</v>
      </c>
      <c r="E33" s="114">
        <v>-50</v>
      </c>
      <c r="F33" s="114">
        <v>-50</v>
      </c>
      <c r="G33" s="115">
        <v>-60</v>
      </c>
    </row>
    <row r="34" spans="1:7" ht="24" customHeight="1">
      <c r="A34" s="56" t="s">
        <v>226</v>
      </c>
      <c r="B34" s="110" t="s">
        <v>227</v>
      </c>
      <c r="C34" s="58">
        <v>613</v>
      </c>
      <c r="D34" s="58">
        <v>2213</v>
      </c>
      <c r="E34" s="111">
        <v>1253</v>
      </c>
      <c r="F34" s="111">
        <v>528</v>
      </c>
      <c r="G34" s="112">
        <v>1222</v>
      </c>
    </row>
    <row r="35" spans="1:7" ht="24" customHeight="1">
      <c r="A35" s="17" t="s">
        <v>363</v>
      </c>
      <c r="B35" s="113" t="s">
        <v>228</v>
      </c>
      <c r="C35" s="114">
        <v>614</v>
      </c>
      <c r="D35" s="114">
        <v>2214</v>
      </c>
      <c r="E35" s="114">
        <v>165</v>
      </c>
      <c r="F35" s="114">
        <v>-2668</v>
      </c>
      <c r="G35" s="115">
        <v>1230</v>
      </c>
    </row>
    <row r="36" spans="1:7" ht="24" customHeight="1">
      <c r="A36" s="17" t="s">
        <v>229</v>
      </c>
      <c r="B36" s="113" t="s">
        <v>230</v>
      </c>
      <c r="C36" s="114" t="s">
        <v>43</v>
      </c>
      <c r="D36" s="114" t="s">
        <v>43</v>
      </c>
      <c r="E36" s="114">
        <v>1100</v>
      </c>
      <c r="F36" s="114">
        <v>1100</v>
      </c>
      <c r="G36" s="115" t="s">
        <v>43</v>
      </c>
    </row>
    <row r="37" spans="1:7" ht="24" customHeight="1">
      <c r="A37" s="17" t="s">
        <v>231</v>
      </c>
      <c r="B37" s="113" t="s">
        <v>232</v>
      </c>
      <c r="C37" s="114" t="s">
        <v>43</v>
      </c>
      <c r="D37" s="114" t="s">
        <v>43</v>
      </c>
      <c r="E37" s="114">
        <v>-11</v>
      </c>
      <c r="F37" s="114">
        <v>-47</v>
      </c>
      <c r="G37" s="115">
        <v>-137</v>
      </c>
    </row>
    <row r="38" spans="1:7" ht="24" customHeight="1">
      <c r="A38" s="17" t="s">
        <v>233</v>
      </c>
      <c r="B38" s="113" t="s">
        <v>234</v>
      </c>
      <c r="C38" s="114">
        <v>-1</v>
      </c>
      <c r="D38" s="114">
        <v>-0.4</v>
      </c>
      <c r="E38" s="114" t="s">
        <v>43</v>
      </c>
      <c r="F38" s="114" t="s">
        <v>43</v>
      </c>
      <c r="G38" s="115" t="s">
        <v>43</v>
      </c>
    </row>
    <row r="39" spans="1:7" ht="24" customHeight="1">
      <c r="A39" s="17" t="s">
        <v>235</v>
      </c>
      <c r="B39" s="113" t="s">
        <v>236</v>
      </c>
      <c r="C39" s="114" t="s">
        <v>43</v>
      </c>
      <c r="D39" s="114" t="s">
        <v>43</v>
      </c>
      <c r="E39" s="114" t="s">
        <v>43</v>
      </c>
      <c r="F39" s="114" t="s">
        <v>43</v>
      </c>
      <c r="G39" s="115">
        <v>129</v>
      </c>
    </row>
    <row r="40" spans="1:7" ht="24" customHeight="1">
      <c r="A40" s="17" t="s">
        <v>237</v>
      </c>
      <c r="B40" s="113" t="s">
        <v>238</v>
      </c>
      <c r="C40" s="114" t="s">
        <v>43</v>
      </c>
      <c r="D40" s="114" t="s">
        <v>43</v>
      </c>
      <c r="E40" s="114" t="s">
        <v>43</v>
      </c>
      <c r="F40" s="114">
        <v>2179</v>
      </c>
      <c r="G40" s="115" t="s">
        <v>43</v>
      </c>
    </row>
    <row r="41" spans="1:7" ht="24" customHeight="1">
      <c r="A41" s="17" t="s">
        <v>239</v>
      </c>
      <c r="B41" s="113" t="s">
        <v>240</v>
      </c>
      <c r="C41" s="114" t="s">
        <v>43</v>
      </c>
      <c r="D41" s="114" t="s">
        <v>43</v>
      </c>
      <c r="E41" s="114" t="s">
        <v>43</v>
      </c>
      <c r="F41" s="114">
        <v>-34</v>
      </c>
      <c r="G41" s="115" t="s">
        <v>43</v>
      </c>
    </row>
    <row r="42" spans="1:7" ht="24" customHeight="1">
      <c r="A42" s="56" t="s">
        <v>364</v>
      </c>
      <c r="B42" s="110" t="s">
        <v>241</v>
      </c>
      <c r="C42" s="58">
        <v>729</v>
      </c>
      <c r="D42" s="58">
        <v>872</v>
      </c>
      <c r="E42" s="111">
        <v>-299</v>
      </c>
      <c r="F42" s="111">
        <v>668</v>
      </c>
      <c r="G42" s="112">
        <v>3227</v>
      </c>
    </row>
    <row r="43" spans="1:7" ht="24" customHeight="1">
      <c r="A43" s="56" t="s">
        <v>242</v>
      </c>
      <c r="B43" s="110" t="s">
        <v>243</v>
      </c>
      <c r="C43" s="58">
        <v>2377</v>
      </c>
      <c r="D43" s="58">
        <v>3107</v>
      </c>
      <c r="E43" s="111">
        <v>3979</v>
      </c>
      <c r="F43" s="111">
        <v>3979</v>
      </c>
      <c r="G43" s="112">
        <v>4648</v>
      </c>
    </row>
    <row r="44" spans="1:7" ht="24" customHeight="1">
      <c r="A44" s="99" t="s">
        <v>244</v>
      </c>
      <c r="B44" s="118" t="s">
        <v>245</v>
      </c>
      <c r="C44" s="101">
        <v>3107</v>
      </c>
      <c r="D44" s="101">
        <v>3979</v>
      </c>
      <c r="E44" s="119">
        <v>3680</v>
      </c>
      <c r="F44" s="119">
        <v>4648</v>
      </c>
      <c r="G44" s="120">
        <v>7875</v>
      </c>
    </row>
    <row r="46" spans="1:7" ht="117">
      <c r="A46" s="121" t="s">
        <v>246</v>
      </c>
      <c r="B46" s="122" t="s">
        <v>247</v>
      </c>
    </row>
  </sheetData>
  <mergeCells count="1">
    <mergeCell ref="C1:R1"/>
  </mergeCells>
  <phoneticPr fontId="42"/>
  <pageMargins left="0.70866141732283472" right="0.70866141732283472" top="0.74803149606299213" bottom="0.74803149606299213" header="0.31496062992125984" footer="0.31496062992125984"/>
  <pageSetup paperSize="9" scale="4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outlinePr summaryBelow="0" summaryRight="0"/>
  </sheetPr>
  <dimension ref="A1:AA1014"/>
  <sheetViews>
    <sheetView zoomScale="80" zoomScaleNormal="80" workbookViewId="0">
      <pane xSplit="2" ySplit="2" topLeftCell="C8" activePane="bottomRight" state="frozen"/>
      <selection pane="topRight" activeCell="C1" sqref="C1"/>
      <selection pane="bottomLeft" activeCell="A3" sqref="A3"/>
      <selection pane="bottomRight" activeCell="M22" sqref="M22"/>
    </sheetView>
  </sheetViews>
  <sheetFormatPr baseColWidth="10" defaultColWidth="14.33203125" defaultRowHeight="15" customHeight="1"/>
  <cols>
    <col min="1" max="1" width="23.33203125" customWidth="1"/>
    <col min="2" max="2" width="30.1640625" customWidth="1"/>
    <col min="3" max="12" width="12.33203125" customWidth="1"/>
    <col min="13" max="13" width="15.33203125" customWidth="1"/>
    <col min="14" max="14" width="13.83203125" customWidth="1"/>
  </cols>
  <sheetData>
    <row r="1" spans="1:27" ht="46.5" customHeight="1">
      <c r="A1" s="271" t="s">
        <v>379</v>
      </c>
      <c r="B1" s="8" t="s">
        <v>248</v>
      </c>
      <c r="C1" s="276"/>
      <c r="D1" s="277"/>
      <c r="E1" s="277"/>
      <c r="F1" s="277"/>
      <c r="G1" s="277"/>
      <c r="H1" s="277"/>
      <c r="I1" s="277"/>
      <c r="J1" s="277"/>
      <c r="K1" s="277"/>
      <c r="L1" s="277"/>
      <c r="M1" s="277"/>
      <c r="N1" s="277"/>
    </row>
    <row r="2" spans="1:27" ht="30" customHeight="1">
      <c r="A2" s="10" t="s">
        <v>63</v>
      </c>
      <c r="B2" s="109" t="s">
        <v>64</v>
      </c>
      <c r="C2" s="12" t="s">
        <v>30</v>
      </c>
      <c r="D2" s="12" t="s">
        <v>31</v>
      </c>
      <c r="E2" s="13" t="s">
        <v>32</v>
      </c>
      <c r="F2" s="13" t="s">
        <v>33</v>
      </c>
      <c r="G2" s="13" t="s">
        <v>34</v>
      </c>
      <c r="H2" s="13" t="s">
        <v>35</v>
      </c>
      <c r="I2" s="12" t="s">
        <v>36</v>
      </c>
      <c r="J2" s="13" t="s">
        <v>37</v>
      </c>
      <c r="K2" s="14" t="s">
        <v>38</v>
      </c>
      <c r="L2" s="77" t="s">
        <v>39</v>
      </c>
      <c r="M2" s="78" t="s">
        <v>144</v>
      </c>
      <c r="N2" s="16" t="s">
        <v>40</v>
      </c>
      <c r="O2" s="1"/>
    </row>
    <row r="3" spans="1:27" ht="15.75" customHeight="1">
      <c r="A3" s="123" t="s">
        <v>249</v>
      </c>
      <c r="B3" s="124" t="s">
        <v>250</v>
      </c>
      <c r="C3" s="125"/>
      <c r="D3" s="125"/>
      <c r="E3" s="125"/>
      <c r="F3" s="125"/>
      <c r="G3" s="125"/>
      <c r="H3" s="125"/>
      <c r="I3" s="125"/>
      <c r="J3" s="125"/>
      <c r="K3" s="125"/>
      <c r="L3" s="126"/>
      <c r="M3" s="127"/>
      <c r="N3" s="128"/>
    </row>
    <row r="4" spans="1:27" ht="24" customHeight="1">
      <c r="A4" s="129" t="s">
        <v>251</v>
      </c>
      <c r="B4" s="130" t="s">
        <v>252</v>
      </c>
      <c r="C4" s="131">
        <v>1550</v>
      </c>
      <c r="D4" s="131">
        <v>3168</v>
      </c>
      <c r="E4" s="132">
        <v>1571</v>
      </c>
      <c r="F4" s="132">
        <v>1341</v>
      </c>
      <c r="G4" s="132">
        <v>1322</v>
      </c>
      <c r="H4" s="132">
        <v>1184</v>
      </c>
      <c r="I4" s="131">
        <v>5420</v>
      </c>
      <c r="J4" s="132">
        <v>1780</v>
      </c>
      <c r="K4" s="133">
        <v>1083</v>
      </c>
      <c r="L4" s="134">
        <v>1492</v>
      </c>
      <c r="M4" s="135">
        <v>4357</v>
      </c>
      <c r="N4" s="136">
        <v>5439</v>
      </c>
      <c r="O4" s="28"/>
      <c r="P4" s="28"/>
      <c r="Q4" s="28"/>
      <c r="R4" s="28"/>
      <c r="S4" s="28"/>
      <c r="T4" s="28"/>
      <c r="U4" s="28"/>
      <c r="V4" s="28"/>
      <c r="W4" s="28"/>
      <c r="X4" s="28"/>
      <c r="Y4" s="28"/>
      <c r="Z4" s="28"/>
      <c r="AA4" s="28"/>
    </row>
    <row r="5" spans="1:27" ht="24" customHeight="1">
      <c r="A5" s="95" t="s">
        <v>147</v>
      </c>
      <c r="B5" s="137" t="s">
        <v>253</v>
      </c>
      <c r="C5" s="138" t="s">
        <v>43</v>
      </c>
      <c r="D5" s="138" t="s">
        <v>43</v>
      </c>
      <c r="E5" s="139">
        <v>1174</v>
      </c>
      <c r="F5" s="139">
        <v>1131</v>
      </c>
      <c r="G5" s="139">
        <v>1087</v>
      </c>
      <c r="H5" s="139">
        <v>1099</v>
      </c>
      <c r="I5" s="140">
        <v>4492</v>
      </c>
      <c r="J5" s="69">
        <v>1061</v>
      </c>
      <c r="K5" s="232">
        <v>960</v>
      </c>
      <c r="L5" s="228">
        <v>876</v>
      </c>
      <c r="M5" s="229">
        <v>2898</v>
      </c>
      <c r="N5" s="141" t="s">
        <v>43</v>
      </c>
    </row>
    <row r="6" spans="1:27" ht="24" customHeight="1">
      <c r="A6" s="95" t="s">
        <v>254</v>
      </c>
      <c r="B6" s="137" t="s">
        <v>255</v>
      </c>
      <c r="C6" s="138" t="s">
        <v>43</v>
      </c>
      <c r="D6" s="138" t="s">
        <v>43</v>
      </c>
      <c r="E6" s="139">
        <v>397</v>
      </c>
      <c r="F6" s="139">
        <v>210</v>
      </c>
      <c r="G6" s="139">
        <v>234</v>
      </c>
      <c r="H6" s="139">
        <v>85</v>
      </c>
      <c r="I6" s="140">
        <v>927</v>
      </c>
      <c r="J6" s="69">
        <v>719</v>
      </c>
      <c r="K6" s="232">
        <v>123</v>
      </c>
      <c r="L6" s="228">
        <v>616</v>
      </c>
      <c r="M6" s="229">
        <v>1459</v>
      </c>
      <c r="N6" s="141" t="s">
        <v>43</v>
      </c>
    </row>
    <row r="7" spans="1:27" ht="24" customHeight="1">
      <c r="A7" s="129" t="s">
        <v>256</v>
      </c>
      <c r="B7" s="130" t="s">
        <v>257</v>
      </c>
      <c r="C7" s="131">
        <v>87</v>
      </c>
      <c r="D7" s="131">
        <v>185</v>
      </c>
      <c r="E7" s="132">
        <v>103</v>
      </c>
      <c r="F7" s="132">
        <v>101</v>
      </c>
      <c r="G7" s="132">
        <v>113</v>
      </c>
      <c r="H7" s="132">
        <v>129</v>
      </c>
      <c r="I7" s="131">
        <v>448</v>
      </c>
      <c r="J7" s="132">
        <v>199</v>
      </c>
      <c r="K7" s="133">
        <v>143</v>
      </c>
      <c r="L7" s="134">
        <v>150</v>
      </c>
      <c r="M7" s="135">
        <v>493</v>
      </c>
      <c r="N7" s="136">
        <v>618</v>
      </c>
      <c r="O7" s="28"/>
      <c r="P7" s="28"/>
      <c r="Q7" s="28"/>
      <c r="R7" s="28"/>
      <c r="S7" s="28"/>
      <c r="T7" s="28"/>
      <c r="U7" s="28"/>
      <c r="V7" s="28"/>
      <c r="W7" s="28"/>
      <c r="X7" s="28"/>
      <c r="Y7" s="28"/>
      <c r="Z7" s="28"/>
      <c r="AA7" s="28"/>
    </row>
    <row r="8" spans="1:27" ht="24" customHeight="1">
      <c r="A8" s="95" t="s">
        <v>147</v>
      </c>
      <c r="B8" s="137" t="s">
        <v>253</v>
      </c>
      <c r="C8" s="138" t="s">
        <v>43</v>
      </c>
      <c r="D8" s="138" t="s">
        <v>43</v>
      </c>
      <c r="E8" s="139">
        <v>49</v>
      </c>
      <c r="F8" s="139">
        <v>68</v>
      </c>
      <c r="G8" s="139">
        <v>75</v>
      </c>
      <c r="H8" s="139">
        <v>102</v>
      </c>
      <c r="I8" s="140">
        <v>296</v>
      </c>
      <c r="J8" s="69">
        <v>145</v>
      </c>
      <c r="K8" s="232">
        <v>126</v>
      </c>
      <c r="L8" s="228">
        <v>162</v>
      </c>
      <c r="M8" s="229">
        <v>432</v>
      </c>
      <c r="N8" s="141" t="s">
        <v>43</v>
      </c>
    </row>
    <row r="9" spans="1:27" ht="24" customHeight="1">
      <c r="A9" s="95" t="s">
        <v>258</v>
      </c>
      <c r="B9" s="137" t="s">
        <v>259</v>
      </c>
      <c r="C9" s="138" t="s">
        <v>43</v>
      </c>
      <c r="D9" s="138" t="s">
        <v>43</v>
      </c>
      <c r="E9" s="139">
        <v>38</v>
      </c>
      <c r="F9" s="139">
        <v>24</v>
      </c>
      <c r="G9" s="139">
        <v>39</v>
      </c>
      <c r="H9" s="139">
        <v>26</v>
      </c>
      <c r="I9" s="140">
        <v>128</v>
      </c>
      <c r="J9" s="69">
        <v>42</v>
      </c>
      <c r="K9" s="232">
        <v>22</v>
      </c>
      <c r="L9" s="228">
        <v>37</v>
      </c>
      <c r="M9" s="229">
        <v>102</v>
      </c>
      <c r="N9" s="141" t="s">
        <v>43</v>
      </c>
    </row>
    <row r="10" spans="1:27" ht="24" customHeight="1">
      <c r="A10" s="142" t="s">
        <v>254</v>
      </c>
      <c r="B10" s="143" t="s">
        <v>255</v>
      </c>
      <c r="C10" s="138" t="s">
        <v>43</v>
      </c>
      <c r="D10" s="138" t="s">
        <v>43</v>
      </c>
      <c r="E10" s="144">
        <v>15</v>
      </c>
      <c r="F10" s="144">
        <v>8</v>
      </c>
      <c r="G10" s="144">
        <v>-1</v>
      </c>
      <c r="H10" s="144">
        <v>1</v>
      </c>
      <c r="I10" s="140">
        <v>24</v>
      </c>
      <c r="J10" s="69">
        <v>10</v>
      </c>
      <c r="K10" s="232">
        <v>-5</v>
      </c>
      <c r="L10" s="228">
        <v>-49</v>
      </c>
      <c r="M10" s="229">
        <v>-43</v>
      </c>
      <c r="N10" s="141" t="s">
        <v>43</v>
      </c>
    </row>
    <row r="11" spans="1:27" ht="24" customHeight="1">
      <c r="A11" s="241" t="s">
        <v>260</v>
      </c>
      <c r="B11" s="242" t="s">
        <v>261</v>
      </c>
      <c r="C11" s="131">
        <v>52</v>
      </c>
      <c r="D11" s="131">
        <v>161</v>
      </c>
      <c r="E11" s="132">
        <v>12</v>
      </c>
      <c r="F11" s="132">
        <v>177</v>
      </c>
      <c r="G11" s="132">
        <v>46</v>
      </c>
      <c r="H11" s="132">
        <v>47</v>
      </c>
      <c r="I11" s="131">
        <v>284</v>
      </c>
      <c r="J11" s="132">
        <v>24</v>
      </c>
      <c r="K11" s="133">
        <f>121-J11</f>
        <v>97</v>
      </c>
      <c r="L11" s="134">
        <v>135</v>
      </c>
      <c r="M11" s="135">
        <v>256</v>
      </c>
      <c r="N11" s="136">
        <v>223</v>
      </c>
      <c r="O11" s="28"/>
      <c r="P11" s="28"/>
      <c r="Q11" s="28"/>
      <c r="R11" s="28"/>
      <c r="S11" s="28"/>
      <c r="T11" s="28"/>
      <c r="U11" s="28"/>
      <c r="V11" s="28"/>
      <c r="W11" s="28"/>
      <c r="X11" s="28"/>
      <c r="Y11" s="28"/>
      <c r="Z11" s="28"/>
      <c r="AA11" s="28"/>
    </row>
    <row r="12" spans="1:27" ht="24" customHeight="1">
      <c r="A12" s="273" t="s">
        <v>262</v>
      </c>
      <c r="B12" s="273" t="s">
        <v>263</v>
      </c>
      <c r="C12" s="239" t="s">
        <v>43</v>
      </c>
      <c r="D12" s="138" t="s">
        <v>43</v>
      </c>
      <c r="E12" s="69" t="s">
        <v>43</v>
      </c>
      <c r="F12" s="69" t="s">
        <v>43</v>
      </c>
      <c r="G12" s="69" t="s">
        <v>43</v>
      </c>
      <c r="H12" s="69" t="s">
        <v>43</v>
      </c>
      <c r="I12" s="138" t="s">
        <v>43</v>
      </c>
      <c r="J12" s="69" t="s">
        <v>43</v>
      </c>
      <c r="K12" s="227">
        <v>88</v>
      </c>
      <c r="L12" s="228">
        <v>130</v>
      </c>
      <c r="M12" s="229">
        <v>234</v>
      </c>
      <c r="N12" s="141" t="s">
        <v>43</v>
      </c>
    </row>
    <row r="13" spans="1:27" ht="24" customHeight="1">
      <c r="A13" s="273" t="s">
        <v>165</v>
      </c>
      <c r="B13" s="273" t="s">
        <v>264</v>
      </c>
      <c r="C13" s="240" t="s">
        <v>43</v>
      </c>
      <c r="D13" s="145" t="s">
        <v>43</v>
      </c>
      <c r="E13" s="144" t="s">
        <v>43</v>
      </c>
      <c r="F13" s="144" t="s">
        <v>43</v>
      </c>
      <c r="G13" s="144" t="s">
        <v>43</v>
      </c>
      <c r="H13" s="144" t="s">
        <v>43</v>
      </c>
      <c r="I13" s="145" t="s">
        <v>43</v>
      </c>
      <c r="J13" s="144" t="s">
        <v>43</v>
      </c>
      <c r="K13" s="227">
        <v>8</v>
      </c>
      <c r="L13" s="228">
        <v>4</v>
      </c>
      <c r="M13" s="229" t="s">
        <v>43</v>
      </c>
      <c r="N13" s="146" t="s">
        <v>43</v>
      </c>
    </row>
    <row r="14" spans="1:27" ht="15.75" customHeight="1">
      <c r="A14" s="147" t="s">
        <v>265</v>
      </c>
      <c r="B14" s="147" t="s">
        <v>266</v>
      </c>
      <c r="C14" s="148"/>
      <c r="D14" s="148"/>
      <c r="E14" s="149"/>
      <c r="F14" s="149"/>
      <c r="G14" s="149"/>
      <c r="H14" s="149"/>
      <c r="I14" s="148"/>
      <c r="J14" s="149"/>
      <c r="K14" s="149"/>
      <c r="L14" s="150"/>
      <c r="M14" s="151"/>
      <c r="N14" s="243"/>
    </row>
    <row r="15" spans="1:27" ht="24" customHeight="1">
      <c r="A15" s="152" t="s">
        <v>251</v>
      </c>
      <c r="B15" s="153" t="s">
        <v>252</v>
      </c>
      <c r="C15" s="154">
        <v>940</v>
      </c>
      <c r="D15" s="154">
        <v>2127</v>
      </c>
      <c r="E15" s="155">
        <v>1121</v>
      </c>
      <c r="F15" s="155">
        <v>902</v>
      </c>
      <c r="G15" s="155">
        <v>862</v>
      </c>
      <c r="H15" s="155">
        <v>643</v>
      </c>
      <c r="I15" s="154">
        <v>3529</v>
      </c>
      <c r="J15" s="155">
        <v>1234</v>
      </c>
      <c r="K15" s="230">
        <v>610</v>
      </c>
      <c r="L15" s="228">
        <v>1014</v>
      </c>
      <c r="M15" s="229">
        <v>2858</v>
      </c>
      <c r="N15" s="156">
        <v>3247</v>
      </c>
      <c r="O15" s="28"/>
      <c r="P15" s="28"/>
      <c r="Q15" s="28"/>
      <c r="R15" s="28"/>
      <c r="S15" s="28"/>
      <c r="T15" s="28"/>
      <c r="U15" s="28"/>
      <c r="V15" s="28"/>
      <c r="W15" s="28"/>
      <c r="X15" s="28"/>
      <c r="Y15" s="28"/>
      <c r="Z15" s="28"/>
      <c r="AA15" s="28"/>
    </row>
    <row r="16" spans="1:27" ht="24" customHeight="1">
      <c r="A16" s="244" t="s">
        <v>256</v>
      </c>
      <c r="B16" s="245" t="s">
        <v>257</v>
      </c>
      <c r="C16" s="140">
        <v>-61</v>
      </c>
      <c r="D16" s="140">
        <v>24</v>
      </c>
      <c r="E16" s="114">
        <v>64</v>
      </c>
      <c r="F16" s="114">
        <v>17</v>
      </c>
      <c r="G16" s="114">
        <v>37</v>
      </c>
      <c r="H16" s="114">
        <v>1</v>
      </c>
      <c r="I16" s="140">
        <v>120</v>
      </c>
      <c r="J16" s="114">
        <v>119</v>
      </c>
      <c r="K16" s="231">
        <v>67</v>
      </c>
      <c r="L16" s="228">
        <v>66</v>
      </c>
      <c r="M16" s="229">
        <v>253</v>
      </c>
      <c r="N16" s="157">
        <v>209</v>
      </c>
      <c r="O16" s="28"/>
      <c r="P16" s="28"/>
      <c r="Q16" s="28"/>
      <c r="R16" s="28"/>
      <c r="S16" s="28"/>
      <c r="T16" s="28"/>
      <c r="U16" s="28"/>
      <c r="V16" s="28"/>
      <c r="W16" s="28"/>
      <c r="X16" s="28"/>
      <c r="Y16" s="28"/>
      <c r="Z16" s="28"/>
      <c r="AA16" s="28"/>
    </row>
    <row r="17" spans="1:27" ht="24" customHeight="1">
      <c r="A17" s="246" t="s">
        <v>260</v>
      </c>
      <c r="B17" s="246" t="s">
        <v>261</v>
      </c>
      <c r="C17" s="240">
        <v>-238</v>
      </c>
      <c r="D17" s="145">
        <v>-201</v>
      </c>
      <c r="E17" s="144">
        <v>-83</v>
      </c>
      <c r="F17" s="144">
        <v>-27</v>
      </c>
      <c r="G17" s="144">
        <v>-63</v>
      </c>
      <c r="H17" s="144">
        <v>-70</v>
      </c>
      <c r="I17" s="145">
        <v>-245</v>
      </c>
      <c r="J17" s="144">
        <v>-51</v>
      </c>
      <c r="K17" s="232">
        <v>4</v>
      </c>
      <c r="L17" s="228">
        <v>66</v>
      </c>
      <c r="M17" s="229">
        <v>19</v>
      </c>
      <c r="N17" s="158">
        <v>-158</v>
      </c>
      <c r="O17" s="28"/>
      <c r="P17" s="28"/>
      <c r="Q17" s="28"/>
      <c r="R17" s="28"/>
      <c r="S17" s="28"/>
      <c r="T17" s="28"/>
      <c r="U17" s="28"/>
      <c r="V17" s="28"/>
      <c r="W17" s="28"/>
      <c r="X17" s="28"/>
      <c r="Y17" s="28"/>
      <c r="Z17" s="28"/>
      <c r="AA17" s="28"/>
    </row>
    <row r="18" spans="1:27" ht="24" customHeight="1">
      <c r="A18" s="273" t="s">
        <v>262</v>
      </c>
      <c r="B18" s="273" t="s">
        <v>263</v>
      </c>
      <c r="C18" s="239" t="s">
        <v>43</v>
      </c>
      <c r="D18" s="138" t="s">
        <v>43</v>
      </c>
      <c r="E18" s="69" t="s">
        <v>43</v>
      </c>
      <c r="F18" s="69" t="s">
        <v>43</v>
      </c>
      <c r="G18" s="69" t="s">
        <v>43</v>
      </c>
      <c r="H18" s="69" t="s">
        <v>43</v>
      </c>
      <c r="I18" s="138" t="s">
        <v>43</v>
      </c>
      <c r="J18" s="69" t="s">
        <v>43</v>
      </c>
      <c r="K18" s="227">
        <v>41</v>
      </c>
      <c r="L18" s="228">
        <v>97</v>
      </c>
      <c r="M18" s="229" t="s">
        <v>43</v>
      </c>
      <c r="N18" s="141" t="s">
        <v>43</v>
      </c>
    </row>
    <row r="19" spans="1:27" ht="24" customHeight="1">
      <c r="A19" s="273" t="s">
        <v>165</v>
      </c>
      <c r="B19" s="273" t="s">
        <v>264</v>
      </c>
      <c r="C19" s="239" t="s">
        <v>43</v>
      </c>
      <c r="D19" s="138" t="s">
        <v>43</v>
      </c>
      <c r="E19" s="138" t="s">
        <v>43</v>
      </c>
      <c r="F19" s="138" t="s">
        <v>43</v>
      </c>
      <c r="G19" s="138" t="s">
        <v>43</v>
      </c>
      <c r="H19" s="138" t="s">
        <v>43</v>
      </c>
      <c r="I19" s="138" t="s">
        <v>43</v>
      </c>
      <c r="J19" s="69" t="s">
        <v>43</v>
      </c>
      <c r="K19" s="227">
        <v>-37</v>
      </c>
      <c r="L19" s="228">
        <v>-32</v>
      </c>
      <c r="M19" s="229" t="s">
        <v>43</v>
      </c>
      <c r="N19" s="141" t="s">
        <v>43</v>
      </c>
    </row>
    <row r="20" spans="1:27" ht="24" customHeight="1">
      <c r="A20" s="247" t="s">
        <v>267</v>
      </c>
      <c r="B20" s="248" t="s">
        <v>268</v>
      </c>
      <c r="C20" s="159">
        <v>-202</v>
      </c>
      <c r="D20" s="159">
        <v>-402</v>
      </c>
      <c r="E20" s="160">
        <v>-129</v>
      </c>
      <c r="F20" s="160">
        <v>-154</v>
      </c>
      <c r="G20" s="160">
        <v>-172</v>
      </c>
      <c r="H20" s="160">
        <v>-205</v>
      </c>
      <c r="I20" s="159">
        <v>-661</v>
      </c>
      <c r="J20" s="160">
        <v>-235</v>
      </c>
      <c r="K20" s="233">
        <v>-212</v>
      </c>
      <c r="L20" s="234">
        <v>-236</v>
      </c>
      <c r="M20" s="235">
        <v>-684</v>
      </c>
      <c r="N20" s="161">
        <v>-933</v>
      </c>
      <c r="O20" s="28"/>
      <c r="P20" s="28"/>
      <c r="Q20" s="28"/>
      <c r="R20" s="28"/>
      <c r="S20" s="28"/>
      <c r="T20" s="28"/>
      <c r="U20" s="28"/>
      <c r="V20" s="28"/>
      <c r="W20" s="28"/>
      <c r="X20" s="28"/>
      <c r="Y20" s="28"/>
      <c r="Z20" s="28"/>
      <c r="AA20" s="28"/>
    </row>
    <row r="21" spans="1:27">
      <c r="N21" s="28"/>
    </row>
    <row r="22" spans="1:27" ht="117">
      <c r="A22" s="36" t="s">
        <v>269</v>
      </c>
      <c r="B22" s="36" t="s">
        <v>270</v>
      </c>
      <c r="N22" s="28"/>
    </row>
    <row r="23" spans="1:27">
      <c r="N23" s="28"/>
    </row>
    <row r="24" spans="1:27">
      <c r="N24" s="28"/>
    </row>
    <row r="25" spans="1:27">
      <c r="N25" s="28"/>
    </row>
    <row r="26" spans="1:27">
      <c r="N26" s="28"/>
    </row>
    <row r="27" spans="1:27">
      <c r="N27" s="28"/>
    </row>
    <row r="28" spans="1:27">
      <c r="N28" s="28"/>
    </row>
    <row r="29" spans="1:27">
      <c r="N29" s="28"/>
    </row>
    <row r="30" spans="1:27">
      <c r="N30" s="28"/>
    </row>
    <row r="31" spans="1:27">
      <c r="N31" s="28"/>
    </row>
    <row r="32" spans="1:27">
      <c r="N32" s="28"/>
    </row>
    <row r="33" spans="14:14">
      <c r="N33" s="28"/>
    </row>
    <row r="34" spans="14:14">
      <c r="N34" s="28"/>
    </row>
    <row r="35" spans="14:14">
      <c r="N35" s="28"/>
    </row>
    <row r="36" spans="14:14">
      <c r="N36" s="28"/>
    </row>
    <row r="37" spans="14:14">
      <c r="N37" s="28"/>
    </row>
    <row r="38" spans="14:14">
      <c r="N38" s="28"/>
    </row>
    <row r="39" spans="14:14">
      <c r="N39" s="28"/>
    </row>
    <row r="40" spans="14:14">
      <c r="N40" s="28"/>
    </row>
    <row r="41" spans="14:14">
      <c r="N41" s="28"/>
    </row>
    <row r="42" spans="14:14">
      <c r="N42" s="28"/>
    </row>
    <row r="43" spans="14:14">
      <c r="N43" s="28"/>
    </row>
    <row r="44" spans="14:14">
      <c r="N44" s="28"/>
    </row>
    <row r="45" spans="14:14">
      <c r="N45" s="28"/>
    </row>
    <row r="46" spans="14:14">
      <c r="N46" s="28"/>
    </row>
    <row r="47" spans="14:14">
      <c r="N47" s="28"/>
    </row>
    <row r="48" spans="14:14">
      <c r="N48" s="28"/>
    </row>
    <row r="49" spans="14:14">
      <c r="N49" s="28"/>
    </row>
    <row r="50" spans="14:14">
      <c r="N50" s="28"/>
    </row>
    <row r="51" spans="14:14">
      <c r="N51" s="28"/>
    </row>
    <row r="52" spans="14:14">
      <c r="N52" s="28"/>
    </row>
    <row r="53" spans="14:14">
      <c r="N53" s="28"/>
    </row>
    <row r="54" spans="14:14">
      <c r="N54" s="28"/>
    </row>
    <row r="55" spans="14:14">
      <c r="N55" s="28"/>
    </row>
    <row r="56" spans="14:14">
      <c r="N56" s="28"/>
    </row>
    <row r="57" spans="14:14">
      <c r="N57" s="28"/>
    </row>
    <row r="58" spans="14:14">
      <c r="N58" s="28"/>
    </row>
    <row r="59" spans="14:14">
      <c r="N59" s="28"/>
    </row>
    <row r="60" spans="14:14">
      <c r="N60" s="28"/>
    </row>
    <row r="61" spans="14:14">
      <c r="N61" s="28"/>
    </row>
    <row r="62" spans="14:14">
      <c r="N62" s="28"/>
    </row>
    <row r="63" spans="14:14">
      <c r="N63" s="28"/>
    </row>
    <row r="64" spans="14:14">
      <c r="N64" s="28"/>
    </row>
    <row r="65" spans="14:14">
      <c r="N65" s="28"/>
    </row>
    <row r="66" spans="14:14">
      <c r="N66" s="28"/>
    </row>
    <row r="67" spans="14:14">
      <c r="N67" s="28"/>
    </row>
    <row r="68" spans="14:14">
      <c r="N68" s="28"/>
    </row>
    <row r="69" spans="14:14">
      <c r="N69" s="28"/>
    </row>
    <row r="70" spans="14:14">
      <c r="N70" s="28"/>
    </row>
    <row r="71" spans="14:14">
      <c r="N71" s="28"/>
    </row>
    <row r="72" spans="14:14">
      <c r="N72" s="28"/>
    </row>
    <row r="73" spans="14:14">
      <c r="N73" s="28"/>
    </row>
    <row r="74" spans="14:14">
      <c r="N74" s="28"/>
    </row>
    <row r="75" spans="14:14">
      <c r="N75" s="28"/>
    </row>
    <row r="76" spans="14:14">
      <c r="N76" s="28"/>
    </row>
    <row r="77" spans="14:14">
      <c r="N77" s="28"/>
    </row>
    <row r="78" spans="14:14">
      <c r="N78" s="28"/>
    </row>
    <row r="79" spans="14:14">
      <c r="N79" s="28"/>
    </row>
    <row r="80" spans="14:14">
      <c r="N80" s="28"/>
    </row>
    <row r="81" spans="14:14">
      <c r="N81" s="28"/>
    </row>
    <row r="82" spans="14:14">
      <c r="N82" s="28"/>
    </row>
    <row r="83" spans="14:14">
      <c r="N83" s="28"/>
    </row>
    <row r="84" spans="14:14">
      <c r="N84" s="28"/>
    </row>
    <row r="85" spans="14:14">
      <c r="N85" s="28"/>
    </row>
    <row r="86" spans="14:14">
      <c r="N86" s="28"/>
    </row>
    <row r="87" spans="14:14">
      <c r="N87" s="28"/>
    </row>
    <row r="88" spans="14:14">
      <c r="N88" s="28"/>
    </row>
    <row r="89" spans="14:14">
      <c r="N89" s="28"/>
    </row>
    <row r="90" spans="14:14">
      <c r="N90" s="28"/>
    </row>
    <row r="91" spans="14:14">
      <c r="N91" s="28"/>
    </row>
    <row r="92" spans="14:14">
      <c r="N92" s="28"/>
    </row>
    <row r="93" spans="14:14">
      <c r="N93" s="28"/>
    </row>
    <row r="94" spans="14:14">
      <c r="N94" s="28"/>
    </row>
    <row r="95" spans="14:14">
      <c r="N95" s="28"/>
    </row>
    <row r="96" spans="14:14">
      <c r="N96" s="28"/>
    </row>
    <row r="97" spans="14:14">
      <c r="N97" s="28"/>
    </row>
    <row r="98" spans="14:14">
      <c r="N98" s="28"/>
    </row>
    <row r="99" spans="14:14">
      <c r="N99" s="28"/>
    </row>
    <row r="100" spans="14:14">
      <c r="N100" s="28"/>
    </row>
    <row r="101" spans="14:14">
      <c r="N101" s="28"/>
    </row>
    <row r="102" spans="14:14">
      <c r="N102" s="28"/>
    </row>
    <row r="103" spans="14:14">
      <c r="N103" s="28"/>
    </row>
    <row r="104" spans="14:14">
      <c r="N104" s="28"/>
    </row>
    <row r="105" spans="14:14">
      <c r="N105" s="28"/>
    </row>
    <row r="106" spans="14:14">
      <c r="N106" s="28"/>
    </row>
    <row r="107" spans="14:14">
      <c r="N107" s="28"/>
    </row>
    <row r="108" spans="14:14">
      <c r="N108" s="28"/>
    </row>
    <row r="109" spans="14:14">
      <c r="N109" s="28"/>
    </row>
    <row r="110" spans="14:14">
      <c r="N110" s="28"/>
    </row>
    <row r="111" spans="14:14">
      <c r="N111" s="28"/>
    </row>
    <row r="112" spans="14:14">
      <c r="N112" s="28"/>
    </row>
    <row r="113" spans="14:14">
      <c r="N113" s="28"/>
    </row>
    <row r="114" spans="14:14">
      <c r="N114" s="28"/>
    </row>
    <row r="115" spans="14:14">
      <c r="N115" s="28"/>
    </row>
    <row r="116" spans="14:14">
      <c r="N116" s="28"/>
    </row>
    <row r="117" spans="14:14">
      <c r="N117" s="28"/>
    </row>
    <row r="118" spans="14:14">
      <c r="N118" s="28"/>
    </row>
    <row r="119" spans="14:14">
      <c r="N119" s="28"/>
    </row>
    <row r="120" spans="14:14">
      <c r="N120" s="28"/>
    </row>
    <row r="121" spans="14:14">
      <c r="N121" s="28"/>
    </row>
    <row r="122" spans="14:14">
      <c r="N122" s="28"/>
    </row>
    <row r="123" spans="14:14">
      <c r="N123" s="28"/>
    </row>
    <row r="124" spans="14:14">
      <c r="N124" s="28"/>
    </row>
    <row r="125" spans="14:14">
      <c r="N125" s="28"/>
    </row>
    <row r="126" spans="14:14">
      <c r="N126" s="28"/>
    </row>
    <row r="127" spans="14:14">
      <c r="N127" s="28"/>
    </row>
    <row r="128" spans="14:14">
      <c r="N128" s="28"/>
    </row>
    <row r="129" spans="14:14">
      <c r="N129" s="28"/>
    </row>
    <row r="130" spans="14:14">
      <c r="N130" s="28"/>
    </row>
    <row r="131" spans="14:14">
      <c r="N131" s="28"/>
    </row>
    <row r="132" spans="14:14">
      <c r="N132" s="28"/>
    </row>
    <row r="133" spans="14:14">
      <c r="N133" s="28"/>
    </row>
    <row r="134" spans="14:14">
      <c r="N134" s="28"/>
    </row>
    <row r="135" spans="14:14">
      <c r="N135" s="28"/>
    </row>
    <row r="136" spans="14:14">
      <c r="N136" s="28"/>
    </row>
    <row r="137" spans="14:14">
      <c r="N137" s="28"/>
    </row>
    <row r="138" spans="14:14">
      <c r="N138" s="28"/>
    </row>
    <row r="139" spans="14:14">
      <c r="N139" s="28"/>
    </row>
    <row r="140" spans="14:14">
      <c r="N140" s="28"/>
    </row>
    <row r="141" spans="14:14">
      <c r="N141" s="28"/>
    </row>
    <row r="142" spans="14:14">
      <c r="N142" s="28"/>
    </row>
    <row r="143" spans="14:14">
      <c r="N143" s="28"/>
    </row>
    <row r="144" spans="14:14">
      <c r="N144" s="28"/>
    </row>
    <row r="145" spans="14:14">
      <c r="N145" s="28"/>
    </row>
    <row r="146" spans="14:14">
      <c r="N146" s="28"/>
    </row>
    <row r="147" spans="14:14">
      <c r="N147" s="28"/>
    </row>
    <row r="148" spans="14:14">
      <c r="N148" s="28"/>
    </row>
    <row r="149" spans="14:14">
      <c r="N149" s="28"/>
    </row>
    <row r="150" spans="14:14">
      <c r="N150" s="28"/>
    </row>
    <row r="151" spans="14:14">
      <c r="N151" s="28"/>
    </row>
    <row r="152" spans="14:14">
      <c r="N152" s="28"/>
    </row>
    <row r="153" spans="14:14">
      <c r="N153" s="28"/>
    </row>
    <row r="154" spans="14:14">
      <c r="N154" s="28"/>
    </row>
    <row r="155" spans="14:14">
      <c r="N155" s="28"/>
    </row>
    <row r="156" spans="14:14">
      <c r="N156" s="28"/>
    </row>
    <row r="157" spans="14:14">
      <c r="N157" s="28"/>
    </row>
    <row r="158" spans="14:14">
      <c r="N158" s="28"/>
    </row>
    <row r="159" spans="14:14">
      <c r="N159" s="28"/>
    </row>
    <row r="160" spans="14:14">
      <c r="N160" s="28"/>
    </row>
    <row r="161" spans="14:14">
      <c r="N161" s="28"/>
    </row>
    <row r="162" spans="14:14">
      <c r="N162" s="28"/>
    </row>
    <row r="163" spans="14:14">
      <c r="N163" s="28"/>
    </row>
    <row r="164" spans="14:14">
      <c r="N164" s="28"/>
    </row>
    <row r="165" spans="14:14">
      <c r="N165" s="28"/>
    </row>
    <row r="166" spans="14:14">
      <c r="N166" s="28"/>
    </row>
    <row r="167" spans="14:14">
      <c r="N167" s="28"/>
    </row>
    <row r="168" spans="14:14">
      <c r="N168" s="28"/>
    </row>
    <row r="169" spans="14:14">
      <c r="N169" s="28"/>
    </row>
    <row r="170" spans="14:14">
      <c r="N170" s="28"/>
    </row>
    <row r="171" spans="14:14">
      <c r="N171" s="28"/>
    </row>
    <row r="172" spans="14:14">
      <c r="N172" s="28"/>
    </row>
    <row r="173" spans="14:14">
      <c r="N173" s="28"/>
    </row>
    <row r="174" spans="14:14">
      <c r="N174" s="28"/>
    </row>
    <row r="175" spans="14:14">
      <c r="N175" s="28"/>
    </row>
    <row r="176" spans="14:14">
      <c r="N176" s="28"/>
    </row>
    <row r="177" spans="14:14">
      <c r="N177" s="28"/>
    </row>
    <row r="178" spans="14:14">
      <c r="N178" s="28"/>
    </row>
    <row r="179" spans="14:14">
      <c r="N179" s="28"/>
    </row>
    <row r="180" spans="14:14">
      <c r="N180" s="28"/>
    </row>
    <row r="181" spans="14:14">
      <c r="N181" s="28"/>
    </row>
    <row r="182" spans="14:14">
      <c r="N182" s="28"/>
    </row>
    <row r="183" spans="14:14">
      <c r="N183" s="28"/>
    </row>
    <row r="184" spans="14:14">
      <c r="N184" s="28"/>
    </row>
    <row r="185" spans="14:14">
      <c r="N185" s="28"/>
    </row>
    <row r="186" spans="14:14">
      <c r="N186" s="28"/>
    </row>
    <row r="187" spans="14:14">
      <c r="N187" s="28"/>
    </row>
    <row r="188" spans="14:14">
      <c r="N188" s="28"/>
    </row>
    <row r="189" spans="14:14">
      <c r="N189" s="28"/>
    </row>
    <row r="190" spans="14:14">
      <c r="N190" s="28"/>
    </row>
    <row r="191" spans="14:14">
      <c r="N191" s="28"/>
    </row>
    <row r="192" spans="14:14">
      <c r="N192" s="28"/>
    </row>
    <row r="193" spans="14:14">
      <c r="N193" s="28"/>
    </row>
    <row r="194" spans="14:14">
      <c r="N194" s="28"/>
    </row>
    <row r="195" spans="14:14">
      <c r="N195" s="28"/>
    </row>
    <row r="196" spans="14:14">
      <c r="N196" s="28"/>
    </row>
    <row r="197" spans="14:14">
      <c r="N197" s="28"/>
    </row>
    <row r="198" spans="14:14">
      <c r="N198" s="28"/>
    </row>
    <row r="199" spans="14:14">
      <c r="N199" s="28"/>
    </row>
    <row r="200" spans="14:14">
      <c r="N200" s="28"/>
    </row>
    <row r="201" spans="14:14">
      <c r="N201" s="28"/>
    </row>
    <row r="202" spans="14:14">
      <c r="N202" s="28"/>
    </row>
    <row r="203" spans="14:14">
      <c r="N203" s="28"/>
    </row>
    <row r="204" spans="14:14">
      <c r="N204" s="28"/>
    </row>
    <row r="205" spans="14:14">
      <c r="N205" s="28"/>
    </row>
    <row r="206" spans="14:14">
      <c r="N206" s="28"/>
    </row>
    <row r="207" spans="14:14">
      <c r="N207" s="28"/>
    </row>
    <row r="208" spans="14:14">
      <c r="N208" s="28"/>
    </row>
    <row r="209" spans="14:14">
      <c r="N209" s="28"/>
    </row>
    <row r="210" spans="14:14">
      <c r="N210" s="28"/>
    </row>
    <row r="211" spans="14:14">
      <c r="N211" s="28"/>
    </row>
    <row r="212" spans="14:14">
      <c r="N212" s="28"/>
    </row>
    <row r="213" spans="14:14">
      <c r="N213" s="28"/>
    </row>
    <row r="214" spans="14:14">
      <c r="N214" s="28"/>
    </row>
    <row r="215" spans="14:14">
      <c r="N215" s="28"/>
    </row>
    <row r="216" spans="14:14">
      <c r="N216" s="28"/>
    </row>
    <row r="217" spans="14:14">
      <c r="N217" s="28"/>
    </row>
    <row r="218" spans="14:14">
      <c r="N218" s="28"/>
    </row>
    <row r="219" spans="14:14">
      <c r="N219" s="28"/>
    </row>
    <row r="220" spans="14:14">
      <c r="N220" s="28"/>
    </row>
    <row r="221" spans="14:14">
      <c r="N221" s="28"/>
    </row>
    <row r="222" spans="14:14">
      <c r="N222" s="28"/>
    </row>
    <row r="223" spans="14:14">
      <c r="N223" s="28"/>
    </row>
    <row r="224" spans="14:14">
      <c r="N224" s="28"/>
    </row>
    <row r="225" spans="14:14">
      <c r="N225" s="28"/>
    </row>
    <row r="226" spans="14:14">
      <c r="N226" s="28"/>
    </row>
    <row r="227" spans="14:14">
      <c r="N227" s="28"/>
    </row>
    <row r="228" spans="14:14">
      <c r="N228" s="28"/>
    </row>
    <row r="229" spans="14:14">
      <c r="N229" s="28"/>
    </row>
    <row r="230" spans="14:14">
      <c r="N230" s="28"/>
    </row>
    <row r="231" spans="14:14">
      <c r="N231" s="28"/>
    </row>
    <row r="232" spans="14:14">
      <c r="N232" s="28"/>
    </row>
    <row r="233" spans="14:14">
      <c r="N233" s="28"/>
    </row>
    <row r="234" spans="14:14">
      <c r="N234" s="28"/>
    </row>
    <row r="235" spans="14:14">
      <c r="N235" s="28"/>
    </row>
    <row r="236" spans="14:14">
      <c r="N236" s="28"/>
    </row>
    <row r="237" spans="14:14">
      <c r="N237" s="28"/>
    </row>
    <row r="238" spans="14:14">
      <c r="N238" s="28"/>
    </row>
    <row r="239" spans="14:14">
      <c r="N239" s="28"/>
    </row>
    <row r="240" spans="14:14">
      <c r="N240" s="28"/>
    </row>
    <row r="241" spans="14:14">
      <c r="N241" s="28"/>
    </row>
    <row r="242" spans="14:14">
      <c r="N242" s="28"/>
    </row>
    <row r="243" spans="14:14">
      <c r="N243" s="28"/>
    </row>
    <row r="244" spans="14:14">
      <c r="N244" s="28"/>
    </row>
    <row r="245" spans="14:14">
      <c r="N245" s="28"/>
    </row>
    <row r="246" spans="14:14">
      <c r="N246" s="28"/>
    </row>
    <row r="247" spans="14:14">
      <c r="N247" s="28"/>
    </row>
    <row r="248" spans="14:14">
      <c r="N248" s="28"/>
    </row>
    <row r="249" spans="14:14">
      <c r="N249" s="28"/>
    </row>
    <row r="250" spans="14:14">
      <c r="N250" s="28"/>
    </row>
    <row r="251" spans="14:14">
      <c r="N251" s="28"/>
    </row>
    <row r="252" spans="14:14">
      <c r="N252" s="28"/>
    </row>
    <row r="253" spans="14:14">
      <c r="N253" s="28"/>
    </row>
    <row r="254" spans="14:14">
      <c r="N254" s="28"/>
    </row>
    <row r="255" spans="14:14">
      <c r="N255" s="28"/>
    </row>
    <row r="256" spans="14:14">
      <c r="N256" s="28"/>
    </row>
    <row r="257" spans="14:14">
      <c r="N257" s="28"/>
    </row>
    <row r="258" spans="14:14">
      <c r="N258" s="28"/>
    </row>
    <row r="259" spans="14:14">
      <c r="N259" s="28"/>
    </row>
    <row r="260" spans="14:14">
      <c r="N260" s="28"/>
    </row>
    <row r="261" spans="14:14">
      <c r="N261" s="28"/>
    </row>
    <row r="262" spans="14:14">
      <c r="N262" s="28"/>
    </row>
    <row r="263" spans="14:14">
      <c r="N263" s="28"/>
    </row>
    <row r="264" spans="14:14">
      <c r="N264" s="28"/>
    </row>
    <row r="265" spans="14:14">
      <c r="N265" s="28"/>
    </row>
    <row r="266" spans="14:14">
      <c r="N266" s="28"/>
    </row>
    <row r="267" spans="14:14">
      <c r="N267" s="28"/>
    </row>
    <row r="268" spans="14:14">
      <c r="N268" s="28"/>
    </row>
    <row r="269" spans="14:14">
      <c r="N269" s="28"/>
    </row>
    <row r="270" spans="14:14">
      <c r="N270" s="28"/>
    </row>
    <row r="271" spans="14:14">
      <c r="N271" s="28"/>
    </row>
    <row r="272" spans="14:14">
      <c r="N272" s="28"/>
    </row>
    <row r="273" spans="14:14">
      <c r="N273" s="28"/>
    </row>
    <row r="274" spans="14:14">
      <c r="N274" s="28"/>
    </row>
    <row r="275" spans="14:14">
      <c r="N275" s="28"/>
    </row>
    <row r="276" spans="14:14">
      <c r="N276" s="28"/>
    </row>
    <row r="277" spans="14:14">
      <c r="N277" s="28"/>
    </row>
    <row r="278" spans="14:14">
      <c r="N278" s="28"/>
    </row>
    <row r="279" spans="14:14">
      <c r="N279" s="28"/>
    </row>
    <row r="280" spans="14:14">
      <c r="N280" s="28"/>
    </row>
    <row r="281" spans="14:14">
      <c r="N281" s="28"/>
    </row>
    <row r="282" spans="14:14">
      <c r="N282" s="28"/>
    </row>
    <row r="283" spans="14:14">
      <c r="N283" s="28"/>
    </row>
    <row r="284" spans="14:14">
      <c r="N284" s="28"/>
    </row>
    <row r="285" spans="14:14">
      <c r="N285" s="28"/>
    </row>
    <row r="286" spans="14:14">
      <c r="N286" s="28"/>
    </row>
    <row r="287" spans="14:14">
      <c r="N287" s="28"/>
    </row>
    <row r="288" spans="14:14">
      <c r="N288" s="28"/>
    </row>
    <row r="289" spans="14:14">
      <c r="N289" s="28"/>
    </row>
    <row r="290" spans="14:14">
      <c r="N290" s="28"/>
    </row>
    <row r="291" spans="14:14">
      <c r="N291" s="28"/>
    </row>
    <row r="292" spans="14:14">
      <c r="N292" s="28"/>
    </row>
    <row r="293" spans="14:14">
      <c r="N293" s="28"/>
    </row>
    <row r="294" spans="14:14">
      <c r="N294" s="28"/>
    </row>
    <row r="295" spans="14:14">
      <c r="N295" s="28"/>
    </row>
    <row r="296" spans="14:14">
      <c r="N296" s="28"/>
    </row>
    <row r="297" spans="14:14">
      <c r="N297" s="28"/>
    </row>
    <row r="298" spans="14:14">
      <c r="N298" s="28"/>
    </row>
    <row r="299" spans="14:14">
      <c r="N299" s="28"/>
    </row>
    <row r="300" spans="14:14">
      <c r="N300" s="28"/>
    </row>
    <row r="301" spans="14:14">
      <c r="N301" s="28"/>
    </row>
    <row r="302" spans="14:14">
      <c r="N302" s="28"/>
    </row>
    <row r="303" spans="14:14">
      <c r="N303" s="28"/>
    </row>
    <row r="304" spans="14:14">
      <c r="N304" s="28"/>
    </row>
    <row r="305" spans="14:14">
      <c r="N305" s="28"/>
    </row>
    <row r="306" spans="14:14">
      <c r="N306" s="28"/>
    </row>
    <row r="307" spans="14:14">
      <c r="N307" s="28"/>
    </row>
    <row r="308" spans="14:14">
      <c r="N308" s="28"/>
    </row>
    <row r="309" spans="14:14">
      <c r="N309" s="28"/>
    </row>
    <row r="310" spans="14:14">
      <c r="N310" s="28"/>
    </row>
    <row r="311" spans="14:14">
      <c r="N311" s="28"/>
    </row>
    <row r="312" spans="14:14">
      <c r="N312" s="28"/>
    </row>
    <row r="313" spans="14:14">
      <c r="N313" s="28"/>
    </row>
    <row r="314" spans="14:14">
      <c r="N314" s="28"/>
    </row>
    <row r="315" spans="14:14">
      <c r="N315" s="28"/>
    </row>
    <row r="316" spans="14:14">
      <c r="N316" s="28"/>
    </row>
    <row r="317" spans="14:14">
      <c r="N317" s="28"/>
    </row>
    <row r="318" spans="14:14">
      <c r="N318" s="28"/>
    </row>
    <row r="319" spans="14:14">
      <c r="N319" s="28"/>
    </row>
    <row r="320" spans="14:14">
      <c r="N320" s="28"/>
    </row>
    <row r="321" spans="14:14">
      <c r="N321" s="28"/>
    </row>
    <row r="322" spans="14:14">
      <c r="N322" s="28"/>
    </row>
    <row r="323" spans="14:14">
      <c r="N323" s="28"/>
    </row>
    <row r="324" spans="14:14">
      <c r="N324" s="28"/>
    </row>
    <row r="325" spans="14:14">
      <c r="N325" s="28"/>
    </row>
    <row r="326" spans="14:14">
      <c r="N326" s="28"/>
    </row>
    <row r="327" spans="14:14">
      <c r="N327" s="28"/>
    </row>
    <row r="328" spans="14:14">
      <c r="N328" s="28"/>
    </row>
    <row r="329" spans="14:14">
      <c r="N329" s="28"/>
    </row>
    <row r="330" spans="14:14">
      <c r="N330" s="28"/>
    </row>
    <row r="331" spans="14:14">
      <c r="N331" s="28"/>
    </row>
    <row r="332" spans="14:14">
      <c r="N332" s="28"/>
    </row>
    <row r="333" spans="14:14">
      <c r="N333" s="28"/>
    </row>
    <row r="334" spans="14:14">
      <c r="N334" s="28"/>
    </row>
    <row r="335" spans="14:14">
      <c r="N335" s="28"/>
    </row>
    <row r="336" spans="14:14">
      <c r="N336" s="28"/>
    </row>
    <row r="337" spans="14:14">
      <c r="N337" s="28"/>
    </row>
    <row r="338" spans="14:14">
      <c r="N338" s="28"/>
    </row>
    <row r="339" spans="14:14">
      <c r="N339" s="28"/>
    </row>
    <row r="340" spans="14:14">
      <c r="N340" s="28"/>
    </row>
    <row r="341" spans="14:14">
      <c r="N341" s="28"/>
    </row>
    <row r="342" spans="14:14">
      <c r="N342" s="28"/>
    </row>
    <row r="343" spans="14:14">
      <c r="N343" s="28"/>
    </row>
    <row r="344" spans="14:14">
      <c r="N344" s="28"/>
    </row>
    <row r="345" spans="14:14">
      <c r="N345" s="28"/>
    </row>
    <row r="346" spans="14:14">
      <c r="N346" s="28"/>
    </row>
    <row r="347" spans="14:14">
      <c r="N347" s="28"/>
    </row>
    <row r="348" spans="14:14">
      <c r="N348" s="28"/>
    </row>
    <row r="349" spans="14:14">
      <c r="N349" s="28"/>
    </row>
    <row r="350" spans="14:14">
      <c r="N350" s="28"/>
    </row>
    <row r="351" spans="14:14">
      <c r="N351" s="28"/>
    </row>
    <row r="352" spans="14:14">
      <c r="N352" s="28"/>
    </row>
    <row r="353" spans="14:14">
      <c r="N353" s="28"/>
    </row>
    <row r="354" spans="14:14">
      <c r="N354" s="28"/>
    </row>
    <row r="355" spans="14:14">
      <c r="N355" s="28"/>
    </row>
    <row r="356" spans="14:14">
      <c r="N356" s="28"/>
    </row>
    <row r="357" spans="14:14">
      <c r="N357" s="28"/>
    </row>
    <row r="358" spans="14:14">
      <c r="N358" s="28"/>
    </row>
    <row r="359" spans="14:14">
      <c r="N359" s="28"/>
    </row>
    <row r="360" spans="14:14">
      <c r="N360" s="28"/>
    </row>
    <row r="361" spans="14:14">
      <c r="N361" s="28"/>
    </row>
    <row r="362" spans="14:14">
      <c r="N362" s="28"/>
    </row>
    <row r="363" spans="14:14">
      <c r="N363" s="28"/>
    </row>
    <row r="364" spans="14:14">
      <c r="N364" s="28"/>
    </row>
    <row r="365" spans="14:14">
      <c r="N365" s="28"/>
    </row>
    <row r="366" spans="14:14">
      <c r="N366" s="28"/>
    </row>
    <row r="367" spans="14:14">
      <c r="N367" s="28"/>
    </row>
    <row r="368" spans="14:14">
      <c r="N368" s="28"/>
    </row>
    <row r="369" spans="14:14">
      <c r="N369" s="28"/>
    </row>
    <row r="370" spans="14:14">
      <c r="N370" s="28"/>
    </row>
    <row r="371" spans="14:14">
      <c r="N371" s="28"/>
    </row>
    <row r="372" spans="14:14">
      <c r="N372" s="28"/>
    </row>
    <row r="373" spans="14:14">
      <c r="N373" s="28"/>
    </row>
    <row r="374" spans="14:14">
      <c r="N374" s="28"/>
    </row>
    <row r="375" spans="14:14">
      <c r="N375" s="28"/>
    </row>
    <row r="376" spans="14:14">
      <c r="N376" s="28"/>
    </row>
    <row r="377" spans="14:14">
      <c r="N377" s="28"/>
    </row>
    <row r="378" spans="14:14">
      <c r="N378" s="28"/>
    </row>
    <row r="379" spans="14:14">
      <c r="N379" s="28"/>
    </row>
    <row r="380" spans="14:14">
      <c r="N380" s="28"/>
    </row>
    <row r="381" spans="14:14">
      <c r="N381" s="28"/>
    </row>
    <row r="382" spans="14:14">
      <c r="N382" s="28"/>
    </row>
    <row r="383" spans="14:14">
      <c r="N383" s="28"/>
    </row>
    <row r="384" spans="14:14">
      <c r="N384" s="28"/>
    </row>
    <row r="385" spans="14:14">
      <c r="N385" s="28"/>
    </row>
    <row r="386" spans="14:14">
      <c r="N386" s="28"/>
    </row>
    <row r="387" spans="14:14">
      <c r="N387" s="28"/>
    </row>
    <row r="388" spans="14:14">
      <c r="N388" s="28"/>
    </row>
    <row r="389" spans="14:14">
      <c r="N389" s="28"/>
    </row>
    <row r="390" spans="14:14">
      <c r="N390" s="28"/>
    </row>
    <row r="391" spans="14:14">
      <c r="N391" s="28"/>
    </row>
    <row r="392" spans="14:14">
      <c r="N392" s="28"/>
    </row>
    <row r="393" spans="14:14">
      <c r="N393" s="28"/>
    </row>
    <row r="394" spans="14:14">
      <c r="N394" s="28"/>
    </row>
    <row r="395" spans="14:14">
      <c r="N395" s="28"/>
    </row>
    <row r="396" spans="14:14">
      <c r="N396" s="28"/>
    </row>
    <row r="397" spans="14:14">
      <c r="N397" s="28"/>
    </row>
    <row r="398" spans="14:14">
      <c r="N398" s="28"/>
    </row>
    <row r="399" spans="14:14">
      <c r="N399" s="28"/>
    </row>
    <row r="400" spans="14:14">
      <c r="N400" s="28"/>
    </row>
    <row r="401" spans="14:14">
      <c r="N401" s="28"/>
    </row>
    <row r="402" spans="14:14">
      <c r="N402" s="28"/>
    </row>
    <row r="403" spans="14:14">
      <c r="N403" s="28"/>
    </row>
    <row r="404" spans="14:14">
      <c r="N404" s="28"/>
    </row>
    <row r="405" spans="14:14">
      <c r="N405" s="28"/>
    </row>
    <row r="406" spans="14:14">
      <c r="N406" s="28"/>
    </row>
    <row r="407" spans="14:14">
      <c r="N407" s="28"/>
    </row>
    <row r="408" spans="14:14">
      <c r="N408" s="28"/>
    </row>
    <row r="409" spans="14:14">
      <c r="N409" s="28"/>
    </row>
    <row r="410" spans="14:14">
      <c r="N410" s="28"/>
    </row>
    <row r="411" spans="14:14">
      <c r="N411" s="28"/>
    </row>
    <row r="412" spans="14:14">
      <c r="N412" s="28"/>
    </row>
    <row r="413" spans="14:14">
      <c r="N413" s="28"/>
    </row>
    <row r="414" spans="14:14">
      <c r="N414" s="28"/>
    </row>
    <row r="415" spans="14:14">
      <c r="N415" s="28"/>
    </row>
    <row r="416" spans="14:14">
      <c r="N416" s="28"/>
    </row>
    <row r="417" spans="14:14">
      <c r="N417" s="28"/>
    </row>
    <row r="418" spans="14:14">
      <c r="N418" s="28"/>
    </row>
    <row r="419" spans="14:14">
      <c r="N419" s="28"/>
    </row>
    <row r="420" spans="14:14">
      <c r="N420" s="28"/>
    </row>
    <row r="421" spans="14:14">
      <c r="N421" s="28"/>
    </row>
    <row r="422" spans="14:14">
      <c r="N422" s="28"/>
    </row>
    <row r="423" spans="14:14">
      <c r="N423" s="28"/>
    </row>
    <row r="424" spans="14:14">
      <c r="N424" s="28"/>
    </row>
    <row r="425" spans="14:14">
      <c r="N425" s="28"/>
    </row>
    <row r="426" spans="14:14">
      <c r="N426" s="28"/>
    </row>
    <row r="427" spans="14:14">
      <c r="N427" s="28"/>
    </row>
    <row r="428" spans="14:14">
      <c r="N428" s="28"/>
    </row>
    <row r="429" spans="14:14">
      <c r="N429" s="28"/>
    </row>
    <row r="430" spans="14:14">
      <c r="N430" s="28"/>
    </row>
    <row r="431" spans="14:14">
      <c r="N431" s="28"/>
    </row>
    <row r="432" spans="14:14">
      <c r="N432" s="28"/>
    </row>
    <row r="433" spans="14:14">
      <c r="N433" s="28"/>
    </row>
    <row r="434" spans="14:14">
      <c r="N434" s="28"/>
    </row>
    <row r="435" spans="14:14">
      <c r="N435" s="28"/>
    </row>
    <row r="436" spans="14:14">
      <c r="N436" s="28"/>
    </row>
    <row r="437" spans="14:14">
      <c r="N437" s="28"/>
    </row>
    <row r="438" spans="14:14">
      <c r="N438" s="28"/>
    </row>
    <row r="439" spans="14:14">
      <c r="N439" s="28"/>
    </row>
    <row r="440" spans="14:14">
      <c r="N440" s="28"/>
    </row>
    <row r="441" spans="14:14">
      <c r="N441" s="28"/>
    </row>
    <row r="442" spans="14:14">
      <c r="N442" s="28"/>
    </row>
    <row r="443" spans="14:14">
      <c r="N443" s="28"/>
    </row>
    <row r="444" spans="14:14">
      <c r="N444" s="28"/>
    </row>
    <row r="445" spans="14:14">
      <c r="N445" s="28"/>
    </row>
    <row r="446" spans="14:14">
      <c r="N446" s="28"/>
    </row>
    <row r="447" spans="14:14">
      <c r="N447" s="28"/>
    </row>
    <row r="448" spans="14:14">
      <c r="N448" s="28"/>
    </row>
    <row r="449" spans="14:14">
      <c r="N449" s="28"/>
    </row>
    <row r="450" spans="14:14">
      <c r="N450" s="28"/>
    </row>
    <row r="451" spans="14:14">
      <c r="N451" s="28"/>
    </row>
    <row r="452" spans="14:14">
      <c r="N452" s="28"/>
    </row>
    <row r="453" spans="14:14">
      <c r="N453" s="28"/>
    </row>
    <row r="454" spans="14:14">
      <c r="N454" s="28"/>
    </row>
    <row r="455" spans="14:14">
      <c r="N455" s="28"/>
    </row>
    <row r="456" spans="14:14">
      <c r="N456" s="28"/>
    </row>
    <row r="457" spans="14:14">
      <c r="N457" s="28"/>
    </row>
    <row r="458" spans="14:14">
      <c r="N458" s="28"/>
    </row>
    <row r="459" spans="14:14">
      <c r="N459" s="28"/>
    </row>
    <row r="460" spans="14:14">
      <c r="N460" s="28"/>
    </row>
    <row r="461" spans="14:14">
      <c r="N461" s="28"/>
    </row>
    <row r="462" spans="14:14">
      <c r="N462" s="28"/>
    </row>
    <row r="463" spans="14:14">
      <c r="N463" s="28"/>
    </row>
    <row r="464" spans="14:14">
      <c r="N464" s="28"/>
    </row>
    <row r="465" spans="14:14">
      <c r="N465" s="28"/>
    </row>
    <row r="466" spans="14:14">
      <c r="N466" s="28"/>
    </row>
    <row r="467" spans="14:14">
      <c r="N467" s="28"/>
    </row>
    <row r="468" spans="14:14">
      <c r="N468" s="28"/>
    </row>
    <row r="469" spans="14:14">
      <c r="N469" s="28"/>
    </row>
    <row r="470" spans="14:14">
      <c r="N470" s="28"/>
    </row>
    <row r="471" spans="14:14">
      <c r="N471" s="28"/>
    </row>
    <row r="472" spans="14:14">
      <c r="N472" s="28"/>
    </row>
    <row r="473" spans="14:14">
      <c r="N473" s="28"/>
    </row>
    <row r="474" spans="14:14">
      <c r="N474" s="28"/>
    </row>
    <row r="475" spans="14:14">
      <c r="N475" s="28"/>
    </row>
    <row r="476" spans="14:14">
      <c r="N476" s="28"/>
    </row>
    <row r="477" spans="14:14">
      <c r="N477" s="28"/>
    </row>
    <row r="478" spans="14:14">
      <c r="N478" s="28"/>
    </row>
    <row r="479" spans="14:14">
      <c r="N479" s="28"/>
    </row>
    <row r="480" spans="14:14">
      <c r="N480" s="28"/>
    </row>
    <row r="481" spans="14:14">
      <c r="N481" s="28"/>
    </row>
    <row r="482" spans="14:14">
      <c r="N482" s="28"/>
    </row>
    <row r="483" spans="14:14">
      <c r="N483" s="28"/>
    </row>
    <row r="484" spans="14:14">
      <c r="N484" s="28"/>
    </row>
    <row r="485" spans="14:14">
      <c r="N485" s="28"/>
    </row>
    <row r="486" spans="14:14">
      <c r="N486" s="28"/>
    </row>
    <row r="487" spans="14:14">
      <c r="N487" s="28"/>
    </row>
    <row r="488" spans="14:14">
      <c r="N488" s="28"/>
    </row>
    <row r="489" spans="14:14">
      <c r="N489" s="28"/>
    </row>
    <row r="490" spans="14:14">
      <c r="N490" s="28"/>
    </row>
    <row r="491" spans="14:14">
      <c r="N491" s="28"/>
    </row>
    <row r="492" spans="14:14">
      <c r="N492" s="28"/>
    </row>
    <row r="493" spans="14:14">
      <c r="N493" s="28"/>
    </row>
    <row r="494" spans="14:14">
      <c r="N494" s="28"/>
    </row>
    <row r="495" spans="14:14">
      <c r="N495" s="28"/>
    </row>
    <row r="496" spans="14:14">
      <c r="N496" s="28"/>
    </row>
    <row r="497" spans="14:14">
      <c r="N497" s="28"/>
    </row>
    <row r="498" spans="14:14">
      <c r="N498" s="28"/>
    </row>
    <row r="499" spans="14:14">
      <c r="N499" s="28"/>
    </row>
    <row r="500" spans="14:14">
      <c r="N500" s="28"/>
    </row>
    <row r="501" spans="14:14">
      <c r="N501" s="28"/>
    </row>
    <row r="502" spans="14:14">
      <c r="N502" s="28"/>
    </row>
    <row r="503" spans="14:14">
      <c r="N503" s="28"/>
    </row>
    <row r="504" spans="14:14">
      <c r="N504" s="28"/>
    </row>
    <row r="505" spans="14:14">
      <c r="N505" s="28"/>
    </row>
    <row r="506" spans="14:14">
      <c r="N506" s="28"/>
    </row>
    <row r="507" spans="14:14">
      <c r="N507" s="28"/>
    </row>
    <row r="508" spans="14:14">
      <c r="N508" s="28"/>
    </row>
    <row r="509" spans="14:14">
      <c r="N509" s="28"/>
    </row>
    <row r="510" spans="14:14">
      <c r="N510" s="28"/>
    </row>
    <row r="511" spans="14:14">
      <c r="N511" s="28"/>
    </row>
    <row r="512" spans="14:14">
      <c r="N512" s="28"/>
    </row>
    <row r="513" spans="14:14">
      <c r="N513" s="28"/>
    </row>
    <row r="514" spans="14:14">
      <c r="N514" s="28"/>
    </row>
    <row r="515" spans="14:14">
      <c r="N515" s="28"/>
    </row>
    <row r="516" spans="14:14">
      <c r="N516" s="28"/>
    </row>
    <row r="517" spans="14:14">
      <c r="N517" s="28"/>
    </row>
    <row r="518" spans="14:14">
      <c r="N518" s="28"/>
    </row>
    <row r="519" spans="14:14">
      <c r="N519" s="28"/>
    </row>
    <row r="520" spans="14:14">
      <c r="N520" s="28"/>
    </row>
    <row r="521" spans="14:14">
      <c r="N521" s="28"/>
    </row>
    <row r="522" spans="14:14">
      <c r="N522" s="28"/>
    </row>
    <row r="523" spans="14:14">
      <c r="N523" s="28"/>
    </row>
    <row r="524" spans="14:14">
      <c r="N524" s="28"/>
    </row>
    <row r="525" spans="14:14">
      <c r="N525" s="28"/>
    </row>
    <row r="526" spans="14:14">
      <c r="N526" s="28"/>
    </row>
    <row r="527" spans="14:14">
      <c r="N527" s="28"/>
    </row>
    <row r="528" spans="14:14">
      <c r="N528" s="28"/>
    </row>
    <row r="529" spans="14:14">
      <c r="N529" s="28"/>
    </row>
    <row r="530" spans="14:14">
      <c r="N530" s="28"/>
    </row>
    <row r="531" spans="14:14">
      <c r="N531" s="28"/>
    </row>
    <row r="532" spans="14:14">
      <c r="N532" s="28"/>
    </row>
    <row r="533" spans="14:14">
      <c r="N533" s="28"/>
    </row>
    <row r="534" spans="14:14">
      <c r="N534" s="28"/>
    </row>
    <row r="535" spans="14:14">
      <c r="N535" s="28"/>
    </row>
    <row r="536" spans="14:14">
      <c r="N536" s="28"/>
    </row>
    <row r="537" spans="14:14">
      <c r="N537" s="28"/>
    </row>
    <row r="538" spans="14:14">
      <c r="N538" s="28"/>
    </row>
    <row r="539" spans="14:14">
      <c r="N539" s="28"/>
    </row>
    <row r="540" spans="14:14">
      <c r="N540" s="28"/>
    </row>
    <row r="541" spans="14:14">
      <c r="N541" s="28"/>
    </row>
    <row r="542" spans="14:14">
      <c r="N542" s="28"/>
    </row>
    <row r="543" spans="14:14">
      <c r="N543" s="28"/>
    </row>
    <row r="544" spans="14:14">
      <c r="N544" s="28"/>
    </row>
    <row r="545" spans="14:14">
      <c r="N545" s="28"/>
    </row>
    <row r="546" spans="14:14">
      <c r="N546" s="28"/>
    </row>
    <row r="547" spans="14:14">
      <c r="N547" s="28"/>
    </row>
    <row r="548" spans="14:14">
      <c r="N548" s="28"/>
    </row>
    <row r="549" spans="14:14">
      <c r="N549" s="28"/>
    </row>
    <row r="550" spans="14:14">
      <c r="N550" s="28"/>
    </row>
    <row r="551" spans="14:14">
      <c r="N551" s="28"/>
    </row>
    <row r="552" spans="14:14">
      <c r="N552" s="28"/>
    </row>
    <row r="553" spans="14:14">
      <c r="N553" s="28"/>
    </row>
    <row r="554" spans="14:14">
      <c r="N554" s="28"/>
    </row>
    <row r="555" spans="14:14">
      <c r="N555" s="28"/>
    </row>
    <row r="556" spans="14:14">
      <c r="N556" s="28"/>
    </row>
    <row r="557" spans="14:14">
      <c r="N557" s="28"/>
    </row>
    <row r="558" spans="14:14">
      <c r="N558" s="28"/>
    </row>
    <row r="559" spans="14:14">
      <c r="N559" s="28"/>
    </row>
    <row r="560" spans="14:14">
      <c r="N560" s="28"/>
    </row>
    <row r="561" spans="14:14">
      <c r="N561" s="28"/>
    </row>
    <row r="562" spans="14:14">
      <c r="N562" s="28"/>
    </row>
    <row r="563" spans="14:14">
      <c r="N563" s="28"/>
    </row>
    <row r="564" spans="14:14">
      <c r="N564" s="28"/>
    </row>
    <row r="565" spans="14:14">
      <c r="N565" s="28"/>
    </row>
    <row r="566" spans="14:14">
      <c r="N566" s="28"/>
    </row>
    <row r="567" spans="14:14">
      <c r="N567" s="28"/>
    </row>
    <row r="568" spans="14:14">
      <c r="N568" s="28"/>
    </row>
    <row r="569" spans="14:14">
      <c r="N569" s="28"/>
    </row>
    <row r="570" spans="14:14">
      <c r="N570" s="28"/>
    </row>
    <row r="571" spans="14:14">
      <c r="N571" s="28"/>
    </row>
    <row r="572" spans="14:14">
      <c r="N572" s="28"/>
    </row>
    <row r="573" spans="14:14">
      <c r="N573" s="28"/>
    </row>
    <row r="574" spans="14:14">
      <c r="N574" s="28"/>
    </row>
    <row r="575" spans="14:14">
      <c r="N575" s="28"/>
    </row>
    <row r="576" spans="14:14">
      <c r="N576" s="28"/>
    </row>
    <row r="577" spans="14:14">
      <c r="N577" s="28"/>
    </row>
    <row r="578" spans="14:14">
      <c r="N578" s="28"/>
    </row>
    <row r="579" spans="14:14">
      <c r="N579" s="28"/>
    </row>
    <row r="580" spans="14:14">
      <c r="N580" s="28"/>
    </row>
    <row r="581" spans="14:14">
      <c r="N581" s="28"/>
    </row>
    <row r="582" spans="14:14">
      <c r="N582" s="28"/>
    </row>
    <row r="583" spans="14:14">
      <c r="N583" s="28"/>
    </row>
    <row r="584" spans="14:14">
      <c r="N584" s="28"/>
    </row>
    <row r="585" spans="14:14">
      <c r="N585" s="28"/>
    </row>
    <row r="586" spans="14:14">
      <c r="N586" s="28"/>
    </row>
    <row r="587" spans="14:14">
      <c r="N587" s="28"/>
    </row>
    <row r="588" spans="14:14">
      <c r="N588" s="28"/>
    </row>
    <row r="589" spans="14:14">
      <c r="N589" s="28"/>
    </row>
    <row r="590" spans="14:14">
      <c r="N590" s="28"/>
    </row>
    <row r="591" spans="14:14">
      <c r="N591" s="28"/>
    </row>
    <row r="592" spans="14:14">
      <c r="N592" s="28"/>
    </row>
    <row r="593" spans="14:14">
      <c r="N593" s="28"/>
    </row>
    <row r="594" spans="14:14">
      <c r="N594" s="28"/>
    </row>
    <row r="595" spans="14:14">
      <c r="N595" s="28"/>
    </row>
    <row r="596" spans="14:14">
      <c r="N596" s="28"/>
    </row>
    <row r="597" spans="14:14">
      <c r="N597" s="28"/>
    </row>
    <row r="598" spans="14:14">
      <c r="N598" s="28"/>
    </row>
    <row r="599" spans="14:14">
      <c r="N599" s="28"/>
    </row>
    <row r="600" spans="14:14">
      <c r="N600" s="28"/>
    </row>
    <row r="601" spans="14:14">
      <c r="N601" s="28"/>
    </row>
    <row r="602" spans="14:14">
      <c r="N602" s="28"/>
    </row>
    <row r="603" spans="14:14">
      <c r="N603" s="28"/>
    </row>
    <row r="604" spans="14:14">
      <c r="N604" s="28"/>
    </row>
    <row r="605" spans="14:14">
      <c r="N605" s="28"/>
    </row>
    <row r="606" spans="14:14">
      <c r="N606" s="28"/>
    </row>
    <row r="607" spans="14:14">
      <c r="N607" s="28"/>
    </row>
    <row r="608" spans="14:14">
      <c r="N608" s="28"/>
    </row>
    <row r="609" spans="14:14">
      <c r="N609" s="28"/>
    </row>
    <row r="610" spans="14:14">
      <c r="N610" s="28"/>
    </row>
    <row r="611" spans="14:14">
      <c r="N611" s="28"/>
    </row>
    <row r="612" spans="14:14">
      <c r="N612" s="28"/>
    </row>
    <row r="613" spans="14:14">
      <c r="N613" s="28"/>
    </row>
    <row r="614" spans="14:14">
      <c r="N614" s="28"/>
    </row>
    <row r="615" spans="14:14">
      <c r="N615" s="28"/>
    </row>
    <row r="616" spans="14:14">
      <c r="N616" s="28"/>
    </row>
    <row r="617" spans="14:14">
      <c r="N617" s="28"/>
    </row>
    <row r="618" spans="14:14">
      <c r="N618" s="28"/>
    </row>
    <row r="619" spans="14:14">
      <c r="N619" s="28"/>
    </row>
    <row r="620" spans="14:14">
      <c r="N620" s="28"/>
    </row>
    <row r="621" spans="14:14">
      <c r="N621" s="28"/>
    </row>
    <row r="622" spans="14:14">
      <c r="N622" s="28"/>
    </row>
    <row r="623" spans="14:14">
      <c r="N623" s="28"/>
    </row>
    <row r="624" spans="14:14">
      <c r="N624" s="28"/>
    </row>
    <row r="625" spans="14:14">
      <c r="N625" s="28"/>
    </row>
    <row r="626" spans="14:14">
      <c r="N626" s="28"/>
    </row>
    <row r="627" spans="14:14">
      <c r="N627" s="28"/>
    </row>
    <row r="628" spans="14:14">
      <c r="N628" s="28"/>
    </row>
    <row r="629" spans="14:14">
      <c r="N629" s="28"/>
    </row>
    <row r="630" spans="14:14">
      <c r="N630" s="28"/>
    </row>
    <row r="631" spans="14:14">
      <c r="N631" s="28"/>
    </row>
    <row r="632" spans="14:14">
      <c r="N632" s="28"/>
    </row>
    <row r="633" spans="14:14">
      <c r="N633" s="28"/>
    </row>
    <row r="634" spans="14:14">
      <c r="N634" s="28"/>
    </row>
    <row r="635" spans="14:14">
      <c r="N635" s="28"/>
    </row>
    <row r="636" spans="14:14">
      <c r="N636" s="28"/>
    </row>
    <row r="637" spans="14:14">
      <c r="N637" s="28"/>
    </row>
    <row r="638" spans="14:14">
      <c r="N638" s="28"/>
    </row>
    <row r="639" spans="14:14">
      <c r="N639" s="28"/>
    </row>
    <row r="640" spans="14:14">
      <c r="N640" s="28"/>
    </row>
    <row r="641" spans="14:14">
      <c r="N641" s="28"/>
    </row>
    <row r="642" spans="14:14">
      <c r="N642" s="28"/>
    </row>
    <row r="643" spans="14:14">
      <c r="N643" s="28"/>
    </row>
    <row r="644" spans="14:14">
      <c r="N644" s="28"/>
    </row>
    <row r="645" spans="14:14">
      <c r="N645" s="28"/>
    </row>
    <row r="646" spans="14:14">
      <c r="N646" s="28"/>
    </row>
    <row r="647" spans="14:14">
      <c r="N647" s="28"/>
    </row>
    <row r="648" spans="14:14">
      <c r="N648" s="28"/>
    </row>
    <row r="649" spans="14:14">
      <c r="N649" s="28"/>
    </row>
    <row r="650" spans="14:14">
      <c r="N650" s="28"/>
    </row>
    <row r="651" spans="14:14">
      <c r="N651" s="28"/>
    </row>
    <row r="652" spans="14:14">
      <c r="N652" s="28"/>
    </row>
    <row r="653" spans="14:14">
      <c r="N653" s="28"/>
    </row>
    <row r="654" spans="14:14">
      <c r="N654" s="28"/>
    </row>
    <row r="655" spans="14:14">
      <c r="N655" s="28"/>
    </row>
    <row r="656" spans="14:14">
      <c r="N656" s="28"/>
    </row>
    <row r="657" spans="14:14">
      <c r="N657" s="28"/>
    </row>
    <row r="658" spans="14:14">
      <c r="N658" s="28"/>
    </row>
    <row r="659" spans="14:14">
      <c r="N659" s="28"/>
    </row>
    <row r="660" spans="14:14">
      <c r="N660" s="28"/>
    </row>
    <row r="661" spans="14:14">
      <c r="N661" s="28"/>
    </row>
    <row r="662" spans="14:14">
      <c r="N662" s="28"/>
    </row>
    <row r="663" spans="14:14">
      <c r="N663" s="28"/>
    </row>
    <row r="664" spans="14:14">
      <c r="N664" s="28"/>
    </row>
    <row r="665" spans="14:14">
      <c r="N665" s="28"/>
    </row>
    <row r="666" spans="14:14">
      <c r="N666" s="28"/>
    </row>
    <row r="667" spans="14:14">
      <c r="N667" s="28"/>
    </row>
    <row r="668" spans="14:14">
      <c r="N668" s="28"/>
    </row>
    <row r="669" spans="14:14">
      <c r="N669" s="28"/>
    </row>
    <row r="670" spans="14:14">
      <c r="N670" s="28"/>
    </row>
    <row r="671" spans="14:14">
      <c r="N671" s="28"/>
    </row>
    <row r="672" spans="14:14">
      <c r="N672" s="28"/>
    </row>
    <row r="673" spans="14:14">
      <c r="N673" s="28"/>
    </row>
    <row r="674" spans="14:14">
      <c r="N674" s="28"/>
    </row>
    <row r="675" spans="14:14">
      <c r="N675" s="28"/>
    </row>
    <row r="676" spans="14:14">
      <c r="N676" s="28"/>
    </row>
    <row r="677" spans="14:14">
      <c r="N677" s="28"/>
    </row>
    <row r="678" spans="14:14">
      <c r="N678" s="28"/>
    </row>
    <row r="679" spans="14:14">
      <c r="N679" s="28"/>
    </row>
    <row r="680" spans="14:14">
      <c r="N680" s="28"/>
    </row>
    <row r="681" spans="14:14">
      <c r="N681" s="28"/>
    </row>
    <row r="682" spans="14:14">
      <c r="N682" s="28"/>
    </row>
    <row r="683" spans="14:14">
      <c r="N683" s="28"/>
    </row>
    <row r="684" spans="14:14">
      <c r="N684" s="28"/>
    </row>
    <row r="685" spans="14:14">
      <c r="N685" s="28"/>
    </row>
    <row r="686" spans="14:14">
      <c r="N686" s="28"/>
    </row>
    <row r="687" spans="14:14">
      <c r="N687" s="28"/>
    </row>
    <row r="688" spans="14:14">
      <c r="N688" s="28"/>
    </row>
    <row r="689" spans="14:14">
      <c r="N689" s="28"/>
    </row>
    <row r="690" spans="14:14">
      <c r="N690" s="28"/>
    </row>
    <row r="691" spans="14:14">
      <c r="N691" s="28"/>
    </row>
    <row r="692" spans="14:14">
      <c r="N692" s="28"/>
    </row>
    <row r="693" spans="14:14">
      <c r="N693" s="28"/>
    </row>
    <row r="694" spans="14:14">
      <c r="N694" s="28"/>
    </row>
    <row r="695" spans="14:14">
      <c r="N695" s="28"/>
    </row>
    <row r="696" spans="14:14">
      <c r="N696" s="28"/>
    </row>
    <row r="697" spans="14:14">
      <c r="N697" s="28"/>
    </row>
    <row r="698" spans="14:14">
      <c r="N698" s="28"/>
    </row>
    <row r="699" spans="14:14">
      <c r="N699" s="28"/>
    </row>
    <row r="700" spans="14:14">
      <c r="N700" s="28"/>
    </row>
    <row r="701" spans="14:14">
      <c r="N701" s="28"/>
    </row>
    <row r="702" spans="14:14">
      <c r="N702" s="28"/>
    </row>
    <row r="703" spans="14:14">
      <c r="N703" s="28"/>
    </row>
    <row r="704" spans="14:14">
      <c r="N704" s="28"/>
    </row>
    <row r="705" spans="14:14">
      <c r="N705" s="28"/>
    </row>
    <row r="706" spans="14:14">
      <c r="N706" s="28"/>
    </row>
    <row r="707" spans="14:14">
      <c r="N707" s="28"/>
    </row>
    <row r="708" spans="14:14">
      <c r="N708" s="28"/>
    </row>
    <row r="709" spans="14:14">
      <c r="N709" s="28"/>
    </row>
    <row r="710" spans="14:14">
      <c r="N710" s="28"/>
    </row>
    <row r="711" spans="14:14">
      <c r="N711" s="28"/>
    </row>
    <row r="712" spans="14:14">
      <c r="N712" s="28"/>
    </row>
    <row r="713" spans="14:14">
      <c r="N713" s="28"/>
    </row>
    <row r="714" spans="14:14">
      <c r="N714" s="28"/>
    </row>
    <row r="715" spans="14:14">
      <c r="N715" s="28"/>
    </row>
    <row r="716" spans="14:14">
      <c r="N716" s="28"/>
    </row>
    <row r="717" spans="14:14">
      <c r="N717" s="28"/>
    </row>
    <row r="718" spans="14:14">
      <c r="N718" s="28"/>
    </row>
    <row r="719" spans="14:14">
      <c r="N719" s="28"/>
    </row>
    <row r="720" spans="14:14">
      <c r="N720" s="28"/>
    </row>
    <row r="721" spans="14:14">
      <c r="N721" s="28"/>
    </row>
    <row r="722" spans="14:14">
      <c r="N722" s="28"/>
    </row>
    <row r="723" spans="14:14">
      <c r="N723" s="28"/>
    </row>
    <row r="724" spans="14:14">
      <c r="N724" s="28"/>
    </row>
    <row r="725" spans="14:14">
      <c r="N725" s="28"/>
    </row>
    <row r="726" spans="14:14">
      <c r="N726" s="28"/>
    </row>
    <row r="727" spans="14:14">
      <c r="N727" s="28"/>
    </row>
    <row r="728" spans="14:14">
      <c r="N728" s="28"/>
    </row>
    <row r="729" spans="14:14">
      <c r="N729" s="28"/>
    </row>
    <row r="730" spans="14:14">
      <c r="N730" s="28"/>
    </row>
    <row r="731" spans="14:14">
      <c r="N731" s="28"/>
    </row>
    <row r="732" spans="14:14">
      <c r="N732" s="28"/>
    </row>
    <row r="733" spans="14:14">
      <c r="N733" s="28"/>
    </row>
    <row r="734" spans="14:14">
      <c r="N734" s="28"/>
    </row>
    <row r="735" spans="14:14">
      <c r="N735" s="28"/>
    </row>
    <row r="736" spans="14:14">
      <c r="N736" s="28"/>
    </row>
    <row r="737" spans="14:14">
      <c r="N737" s="28"/>
    </row>
    <row r="738" spans="14:14">
      <c r="N738" s="28"/>
    </row>
    <row r="739" spans="14:14">
      <c r="N739" s="28"/>
    </row>
    <row r="740" spans="14:14">
      <c r="N740" s="28"/>
    </row>
    <row r="741" spans="14:14">
      <c r="N741" s="28"/>
    </row>
    <row r="742" spans="14:14">
      <c r="N742" s="28"/>
    </row>
    <row r="743" spans="14:14">
      <c r="N743" s="28"/>
    </row>
    <row r="744" spans="14:14">
      <c r="N744" s="28"/>
    </row>
    <row r="745" spans="14:14">
      <c r="N745" s="28"/>
    </row>
    <row r="746" spans="14:14">
      <c r="N746" s="28"/>
    </row>
    <row r="747" spans="14:14">
      <c r="N747" s="28"/>
    </row>
    <row r="748" spans="14:14">
      <c r="N748" s="28"/>
    </row>
    <row r="749" spans="14:14">
      <c r="N749" s="28"/>
    </row>
    <row r="750" spans="14:14">
      <c r="N750" s="28"/>
    </row>
    <row r="751" spans="14:14">
      <c r="N751" s="28"/>
    </row>
    <row r="752" spans="14:14">
      <c r="N752" s="28"/>
    </row>
    <row r="753" spans="14:14">
      <c r="N753" s="28"/>
    </row>
    <row r="754" spans="14:14">
      <c r="N754" s="28"/>
    </row>
    <row r="755" spans="14:14">
      <c r="N755" s="28"/>
    </row>
    <row r="756" spans="14:14">
      <c r="N756" s="28"/>
    </row>
    <row r="757" spans="14:14">
      <c r="N757" s="28"/>
    </row>
    <row r="758" spans="14:14">
      <c r="N758" s="28"/>
    </row>
    <row r="759" spans="14:14">
      <c r="N759" s="28"/>
    </row>
    <row r="760" spans="14:14">
      <c r="N760" s="28"/>
    </row>
    <row r="761" spans="14:14">
      <c r="N761" s="28"/>
    </row>
    <row r="762" spans="14:14">
      <c r="N762" s="28"/>
    </row>
    <row r="763" spans="14:14">
      <c r="N763" s="28"/>
    </row>
    <row r="764" spans="14:14">
      <c r="N764" s="28"/>
    </row>
    <row r="765" spans="14:14">
      <c r="N765" s="28"/>
    </row>
    <row r="766" spans="14:14">
      <c r="N766" s="28"/>
    </row>
    <row r="767" spans="14:14">
      <c r="N767" s="28"/>
    </row>
    <row r="768" spans="14:14">
      <c r="N768" s="28"/>
    </row>
    <row r="769" spans="14:14">
      <c r="N769" s="28"/>
    </row>
    <row r="770" spans="14:14">
      <c r="N770" s="28"/>
    </row>
    <row r="771" spans="14:14">
      <c r="N771" s="28"/>
    </row>
    <row r="772" spans="14:14">
      <c r="N772" s="28"/>
    </row>
    <row r="773" spans="14:14">
      <c r="N773" s="28"/>
    </row>
    <row r="774" spans="14:14">
      <c r="N774" s="28"/>
    </row>
    <row r="775" spans="14:14">
      <c r="N775" s="28"/>
    </row>
    <row r="776" spans="14:14">
      <c r="N776" s="28"/>
    </row>
    <row r="777" spans="14:14">
      <c r="N777" s="28"/>
    </row>
    <row r="778" spans="14:14">
      <c r="N778" s="28"/>
    </row>
    <row r="779" spans="14:14">
      <c r="N779" s="28"/>
    </row>
    <row r="780" spans="14:14">
      <c r="N780" s="28"/>
    </row>
    <row r="781" spans="14:14">
      <c r="N781" s="28"/>
    </row>
    <row r="782" spans="14:14">
      <c r="N782" s="28"/>
    </row>
    <row r="783" spans="14:14">
      <c r="N783" s="28"/>
    </row>
    <row r="784" spans="14:14">
      <c r="N784" s="28"/>
    </row>
    <row r="785" spans="14:14">
      <c r="N785" s="28"/>
    </row>
    <row r="786" spans="14:14">
      <c r="N786" s="28"/>
    </row>
    <row r="787" spans="14:14">
      <c r="N787" s="28"/>
    </row>
    <row r="788" spans="14:14">
      <c r="N788" s="28"/>
    </row>
    <row r="789" spans="14:14">
      <c r="N789" s="28"/>
    </row>
    <row r="790" spans="14:14">
      <c r="N790" s="28"/>
    </row>
    <row r="791" spans="14:14">
      <c r="N791" s="28"/>
    </row>
    <row r="792" spans="14:14">
      <c r="N792" s="28"/>
    </row>
    <row r="793" spans="14:14">
      <c r="N793" s="28"/>
    </row>
    <row r="794" spans="14:14">
      <c r="N794" s="28"/>
    </row>
    <row r="795" spans="14:14">
      <c r="N795" s="28"/>
    </row>
    <row r="796" spans="14:14">
      <c r="N796" s="28"/>
    </row>
    <row r="797" spans="14:14">
      <c r="N797" s="28"/>
    </row>
    <row r="798" spans="14:14">
      <c r="N798" s="28"/>
    </row>
    <row r="799" spans="14:14">
      <c r="N799" s="28"/>
    </row>
    <row r="800" spans="14:14">
      <c r="N800" s="28"/>
    </row>
    <row r="801" spans="14:14">
      <c r="N801" s="28"/>
    </row>
    <row r="802" spans="14:14">
      <c r="N802" s="28"/>
    </row>
    <row r="803" spans="14:14">
      <c r="N803" s="28"/>
    </row>
    <row r="804" spans="14:14">
      <c r="N804" s="28"/>
    </row>
    <row r="805" spans="14:14">
      <c r="N805" s="28"/>
    </row>
    <row r="806" spans="14:14">
      <c r="N806" s="28"/>
    </row>
    <row r="807" spans="14:14">
      <c r="N807" s="28"/>
    </row>
    <row r="808" spans="14:14">
      <c r="N808" s="28"/>
    </row>
    <row r="809" spans="14:14">
      <c r="N809" s="28"/>
    </row>
    <row r="810" spans="14:14">
      <c r="N810" s="28"/>
    </row>
    <row r="811" spans="14:14">
      <c r="N811" s="28"/>
    </row>
    <row r="812" spans="14:14">
      <c r="N812" s="28"/>
    </row>
    <row r="813" spans="14:14">
      <c r="N813" s="28"/>
    </row>
    <row r="814" spans="14:14">
      <c r="N814" s="28"/>
    </row>
    <row r="815" spans="14:14">
      <c r="N815" s="28"/>
    </row>
    <row r="816" spans="14:14">
      <c r="N816" s="28"/>
    </row>
    <row r="817" spans="14:14">
      <c r="N817" s="28"/>
    </row>
    <row r="818" spans="14:14">
      <c r="N818" s="28"/>
    </row>
    <row r="819" spans="14:14">
      <c r="N819" s="28"/>
    </row>
    <row r="820" spans="14:14">
      <c r="N820" s="28"/>
    </row>
    <row r="821" spans="14:14">
      <c r="N821" s="28"/>
    </row>
    <row r="822" spans="14:14">
      <c r="N822" s="28"/>
    </row>
    <row r="823" spans="14:14">
      <c r="N823" s="28"/>
    </row>
    <row r="824" spans="14:14">
      <c r="N824" s="28"/>
    </row>
    <row r="825" spans="14:14">
      <c r="N825" s="28"/>
    </row>
    <row r="826" spans="14:14">
      <c r="N826" s="28"/>
    </row>
    <row r="827" spans="14:14">
      <c r="N827" s="28"/>
    </row>
    <row r="828" spans="14:14">
      <c r="N828" s="28"/>
    </row>
    <row r="829" spans="14:14">
      <c r="N829" s="28"/>
    </row>
    <row r="830" spans="14:14">
      <c r="N830" s="28"/>
    </row>
    <row r="831" spans="14:14">
      <c r="N831" s="28"/>
    </row>
    <row r="832" spans="14:14">
      <c r="N832" s="28"/>
    </row>
    <row r="833" spans="14:14">
      <c r="N833" s="28"/>
    </row>
    <row r="834" spans="14:14">
      <c r="N834" s="28"/>
    </row>
    <row r="835" spans="14:14">
      <c r="N835" s="28"/>
    </row>
    <row r="836" spans="14:14">
      <c r="N836" s="28"/>
    </row>
    <row r="837" spans="14:14">
      <c r="N837" s="28"/>
    </row>
    <row r="838" spans="14:14">
      <c r="N838" s="28"/>
    </row>
    <row r="839" spans="14:14">
      <c r="N839" s="28"/>
    </row>
    <row r="840" spans="14:14">
      <c r="N840" s="28"/>
    </row>
    <row r="841" spans="14:14">
      <c r="N841" s="28"/>
    </row>
    <row r="842" spans="14:14">
      <c r="N842" s="28"/>
    </row>
    <row r="843" spans="14:14">
      <c r="N843" s="28"/>
    </row>
    <row r="844" spans="14:14">
      <c r="N844" s="28"/>
    </row>
    <row r="845" spans="14:14">
      <c r="N845" s="28"/>
    </row>
    <row r="846" spans="14:14">
      <c r="N846" s="28"/>
    </row>
    <row r="847" spans="14:14">
      <c r="N847" s="28"/>
    </row>
    <row r="848" spans="14:14">
      <c r="N848" s="28"/>
    </row>
    <row r="849" spans="14:14">
      <c r="N849" s="28"/>
    </row>
    <row r="850" spans="14:14">
      <c r="N850" s="28"/>
    </row>
    <row r="851" spans="14:14">
      <c r="N851" s="28"/>
    </row>
    <row r="852" spans="14:14">
      <c r="N852" s="28"/>
    </row>
    <row r="853" spans="14:14">
      <c r="N853" s="28"/>
    </row>
    <row r="854" spans="14:14">
      <c r="N854" s="28"/>
    </row>
    <row r="855" spans="14:14">
      <c r="N855" s="28"/>
    </row>
    <row r="856" spans="14:14">
      <c r="N856" s="28"/>
    </row>
    <row r="857" spans="14:14">
      <c r="N857" s="28"/>
    </row>
    <row r="858" spans="14:14">
      <c r="N858" s="28"/>
    </row>
    <row r="859" spans="14:14">
      <c r="N859" s="28"/>
    </row>
    <row r="860" spans="14:14">
      <c r="N860" s="28"/>
    </row>
    <row r="861" spans="14:14">
      <c r="N861" s="28"/>
    </row>
    <row r="862" spans="14:14">
      <c r="N862" s="28"/>
    </row>
    <row r="863" spans="14:14">
      <c r="N863" s="28"/>
    </row>
    <row r="864" spans="14:14">
      <c r="N864" s="28"/>
    </row>
    <row r="865" spans="14:14">
      <c r="N865" s="28"/>
    </row>
    <row r="866" spans="14:14">
      <c r="N866" s="28"/>
    </row>
    <row r="867" spans="14:14">
      <c r="N867" s="28"/>
    </row>
    <row r="868" spans="14:14">
      <c r="N868" s="28"/>
    </row>
    <row r="869" spans="14:14">
      <c r="N869" s="28"/>
    </row>
    <row r="870" spans="14:14">
      <c r="N870" s="28"/>
    </row>
    <row r="871" spans="14:14">
      <c r="N871" s="28"/>
    </row>
    <row r="872" spans="14:14">
      <c r="N872" s="28"/>
    </row>
    <row r="873" spans="14:14">
      <c r="N873" s="28"/>
    </row>
    <row r="874" spans="14:14">
      <c r="N874" s="28"/>
    </row>
    <row r="875" spans="14:14">
      <c r="N875" s="28"/>
    </row>
    <row r="876" spans="14:14">
      <c r="N876" s="28"/>
    </row>
    <row r="877" spans="14:14">
      <c r="N877" s="28"/>
    </row>
    <row r="878" spans="14:14">
      <c r="N878" s="28"/>
    </row>
    <row r="879" spans="14:14">
      <c r="N879" s="28"/>
    </row>
    <row r="880" spans="14:14">
      <c r="N880" s="28"/>
    </row>
    <row r="881" spans="14:14">
      <c r="N881" s="28"/>
    </row>
    <row r="882" spans="14:14">
      <c r="N882" s="28"/>
    </row>
    <row r="883" spans="14:14">
      <c r="N883" s="28"/>
    </row>
    <row r="884" spans="14:14">
      <c r="N884" s="28"/>
    </row>
    <row r="885" spans="14:14">
      <c r="N885" s="28"/>
    </row>
    <row r="886" spans="14:14">
      <c r="N886" s="28"/>
    </row>
    <row r="887" spans="14:14">
      <c r="N887" s="28"/>
    </row>
    <row r="888" spans="14:14">
      <c r="N888" s="28"/>
    </row>
    <row r="889" spans="14:14">
      <c r="N889" s="28"/>
    </row>
    <row r="890" spans="14:14">
      <c r="N890" s="28"/>
    </row>
    <row r="891" spans="14:14">
      <c r="N891" s="28"/>
    </row>
    <row r="892" spans="14:14">
      <c r="N892" s="28"/>
    </row>
    <row r="893" spans="14:14">
      <c r="N893" s="28"/>
    </row>
    <row r="894" spans="14:14">
      <c r="N894" s="28"/>
    </row>
    <row r="895" spans="14:14">
      <c r="N895" s="28"/>
    </row>
    <row r="896" spans="14:14">
      <c r="N896" s="28"/>
    </row>
    <row r="897" spans="14:14">
      <c r="N897" s="28"/>
    </row>
    <row r="898" spans="14:14">
      <c r="N898" s="28"/>
    </row>
    <row r="899" spans="14:14">
      <c r="N899" s="28"/>
    </row>
    <row r="900" spans="14:14">
      <c r="N900" s="28"/>
    </row>
    <row r="901" spans="14:14">
      <c r="N901" s="28"/>
    </row>
    <row r="902" spans="14:14">
      <c r="N902" s="28"/>
    </row>
    <row r="903" spans="14:14">
      <c r="N903" s="28"/>
    </row>
    <row r="904" spans="14:14">
      <c r="N904" s="28"/>
    </row>
    <row r="905" spans="14:14">
      <c r="N905" s="28"/>
    </row>
    <row r="906" spans="14:14">
      <c r="N906" s="28"/>
    </row>
    <row r="907" spans="14:14">
      <c r="N907" s="28"/>
    </row>
    <row r="908" spans="14:14">
      <c r="N908" s="28"/>
    </row>
    <row r="909" spans="14:14">
      <c r="N909" s="28"/>
    </row>
    <row r="910" spans="14:14">
      <c r="N910" s="28"/>
    </row>
    <row r="911" spans="14:14">
      <c r="N911" s="28"/>
    </row>
    <row r="912" spans="14:14">
      <c r="N912" s="28"/>
    </row>
    <row r="913" spans="14:14">
      <c r="N913" s="28"/>
    </row>
    <row r="914" spans="14:14">
      <c r="N914" s="28"/>
    </row>
    <row r="915" spans="14:14">
      <c r="N915" s="28"/>
    </row>
    <row r="916" spans="14:14">
      <c r="N916" s="28"/>
    </row>
    <row r="917" spans="14:14">
      <c r="N917" s="28"/>
    </row>
    <row r="918" spans="14:14">
      <c r="N918" s="28"/>
    </row>
    <row r="919" spans="14:14">
      <c r="N919" s="28"/>
    </row>
    <row r="920" spans="14:14">
      <c r="N920" s="28"/>
    </row>
    <row r="921" spans="14:14">
      <c r="N921" s="28"/>
    </row>
    <row r="922" spans="14:14">
      <c r="N922" s="28"/>
    </row>
    <row r="923" spans="14:14">
      <c r="N923" s="28"/>
    </row>
    <row r="924" spans="14:14">
      <c r="N924" s="28"/>
    </row>
    <row r="925" spans="14:14">
      <c r="N925" s="28"/>
    </row>
    <row r="926" spans="14:14">
      <c r="N926" s="28"/>
    </row>
    <row r="927" spans="14:14">
      <c r="N927" s="28"/>
    </row>
    <row r="928" spans="14:14">
      <c r="N928" s="28"/>
    </row>
    <row r="929" spans="14:14">
      <c r="N929" s="28"/>
    </row>
    <row r="930" spans="14:14">
      <c r="N930" s="28"/>
    </row>
    <row r="931" spans="14:14">
      <c r="N931" s="28"/>
    </row>
    <row r="932" spans="14:14">
      <c r="N932" s="28"/>
    </row>
    <row r="933" spans="14:14">
      <c r="N933" s="28"/>
    </row>
    <row r="934" spans="14:14">
      <c r="N934" s="28"/>
    </row>
    <row r="935" spans="14:14">
      <c r="N935" s="28"/>
    </row>
    <row r="936" spans="14:14">
      <c r="N936" s="28"/>
    </row>
    <row r="937" spans="14:14">
      <c r="N937" s="28"/>
    </row>
    <row r="938" spans="14:14">
      <c r="N938" s="28"/>
    </row>
    <row r="939" spans="14:14">
      <c r="N939" s="28"/>
    </row>
    <row r="940" spans="14:14">
      <c r="N940" s="28"/>
    </row>
    <row r="941" spans="14:14">
      <c r="N941" s="28"/>
    </row>
    <row r="942" spans="14:14">
      <c r="N942" s="28"/>
    </row>
    <row r="943" spans="14:14">
      <c r="N943" s="28"/>
    </row>
    <row r="944" spans="14:14">
      <c r="N944" s="28"/>
    </row>
    <row r="945" spans="14:14">
      <c r="N945" s="28"/>
    </row>
    <row r="946" spans="14:14">
      <c r="N946" s="28"/>
    </row>
    <row r="947" spans="14:14">
      <c r="N947" s="28"/>
    </row>
    <row r="948" spans="14:14">
      <c r="N948" s="28"/>
    </row>
    <row r="949" spans="14:14">
      <c r="N949" s="28"/>
    </row>
    <row r="950" spans="14:14">
      <c r="N950" s="28"/>
    </row>
    <row r="951" spans="14:14">
      <c r="N951" s="28"/>
    </row>
    <row r="952" spans="14:14">
      <c r="N952" s="28"/>
    </row>
    <row r="953" spans="14:14">
      <c r="N953" s="28"/>
    </row>
    <row r="954" spans="14:14">
      <c r="N954" s="28"/>
    </row>
    <row r="955" spans="14:14">
      <c r="N955" s="28"/>
    </row>
    <row r="956" spans="14:14">
      <c r="N956" s="28"/>
    </row>
    <row r="957" spans="14:14">
      <c r="N957" s="28"/>
    </row>
    <row r="958" spans="14:14">
      <c r="N958" s="28"/>
    </row>
    <row r="959" spans="14:14">
      <c r="N959" s="28"/>
    </row>
    <row r="960" spans="14:14">
      <c r="N960" s="28"/>
    </row>
    <row r="961" spans="14:14">
      <c r="N961" s="28"/>
    </row>
    <row r="962" spans="14:14">
      <c r="N962" s="28"/>
    </row>
    <row r="963" spans="14:14">
      <c r="N963" s="28"/>
    </row>
    <row r="964" spans="14:14">
      <c r="N964" s="28"/>
    </row>
    <row r="965" spans="14:14">
      <c r="N965" s="28"/>
    </row>
    <row r="966" spans="14:14">
      <c r="N966" s="28"/>
    </row>
    <row r="967" spans="14:14">
      <c r="N967" s="28"/>
    </row>
    <row r="968" spans="14:14">
      <c r="N968" s="28"/>
    </row>
    <row r="969" spans="14:14">
      <c r="N969" s="28"/>
    </row>
    <row r="970" spans="14:14">
      <c r="N970" s="28"/>
    </row>
    <row r="971" spans="14:14">
      <c r="N971" s="28"/>
    </row>
    <row r="972" spans="14:14">
      <c r="N972" s="28"/>
    </row>
    <row r="973" spans="14:14">
      <c r="N973" s="28"/>
    </row>
    <row r="974" spans="14:14">
      <c r="N974" s="28"/>
    </row>
    <row r="975" spans="14:14">
      <c r="N975" s="28"/>
    </row>
    <row r="976" spans="14:14">
      <c r="N976" s="28"/>
    </row>
    <row r="977" spans="14:14">
      <c r="N977" s="28"/>
    </row>
    <row r="978" spans="14:14">
      <c r="N978" s="28"/>
    </row>
    <row r="979" spans="14:14">
      <c r="N979" s="28"/>
    </row>
    <row r="980" spans="14:14">
      <c r="N980" s="28"/>
    </row>
    <row r="981" spans="14:14">
      <c r="N981" s="28"/>
    </row>
    <row r="982" spans="14:14">
      <c r="N982" s="28"/>
    </row>
    <row r="983" spans="14:14">
      <c r="N983" s="28"/>
    </row>
    <row r="984" spans="14:14">
      <c r="N984" s="28"/>
    </row>
    <row r="985" spans="14:14">
      <c r="N985" s="28"/>
    </row>
    <row r="986" spans="14:14">
      <c r="N986" s="28"/>
    </row>
    <row r="987" spans="14:14">
      <c r="N987" s="28"/>
    </row>
    <row r="988" spans="14:14">
      <c r="N988" s="28"/>
    </row>
    <row r="989" spans="14:14">
      <c r="N989" s="28"/>
    </row>
    <row r="990" spans="14:14">
      <c r="N990" s="28"/>
    </row>
    <row r="991" spans="14:14">
      <c r="N991" s="28"/>
    </row>
    <row r="992" spans="14:14">
      <c r="N992" s="28"/>
    </row>
    <row r="993" spans="14:14">
      <c r="N993" s="28"/>
    </row>
    <row r="994" spans="14:14">
      <c r="N994" s="28"/>
    </row>
    <row r="995" spans="14:14">
      <c r="N995" s="28"/>
    </row>
    <row r="996" spans="14:14">
      <c r="N996" s="28"/>
    </row>
    <row r="997" spans="14:14">
      <c r="N997" s="28"/>
    </row>
    <row r="998" spans="14:14">
      <c r="N998" s="28"/>
    </row>
    <row r="999" spans="14:14">
      <c r="N999" s="28"/>
    </row>
    <row r="1000" spans="14:14">
      <c r="N1000" s="28"/>
    </row>
    <row r="1001" spans="14:14">
      <c r="N1001" s="28"/>
    </row>
    <row r="1002" spans="14:14">
      <c r="N1002" s="28"/>
    </row>
    <row r="1003" spans="14:14">
      <c r="N1003" s="28"/>
    </row>
    <row r="1004" spans="14:14">
      <c r="N1004" s="28"/>
    </row>
    <row r="1005" spans="14:14">
      <c r="N1005" s="28"/>
    </row>
    <row r="1006" spans="14:14">
      <c r="N1006" s="28"/>
    </row>
    <row r="1007" spans="14:14">
      <c r="N1007" s="28"/>
    </row>
    <row r="1008" spans="14:14">
      <c r="N1008" s="28"/>
    </row>
    <row r="1009" spans="14:14">
      <c r="N1009" s="28"/>
    </row>
    <row r="1010" spans="14:14">
      <c r="N1010" s="28"/>
    </row>
    <row r="1011" spans="14:14">
      <c r="N1011" s="28"/>
    </row>
    <row r="1012" spans="14:14">
      <c r="N1012" s="28"/>
    </row>
    <row r="1013" spans="14:14">
      <c r="N1013" s="28"/>
    </row>
    <row r="1014" spans="14:14">
      <c r="N1014" s="28"/>
    </row>
  </sheetData>
  <mergeCells count="1">
    <mergeCell ref="C1:N1"/>
  </mergeCells>
  <phoneticPr fontId="42"/>
  <pageMargins left="0.70866141732283472" right="0.70866141732283472" top="0.74803149606299213" bottom="0.74803149606299213" header="0.31496062992125984" footer="0.31496062992125984"/>
  <pageSetup paperSize="9" scale="4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outlinePr summaryBelow="0" summaryRight="0"/>
  </sheetPr>
  <dimension ref="A1:U983"/>
  <sheetViews>
    <sheetView zoomScale="80" zoomScaleNormal="80" workbookViewId="0">
      <pane xSplit="2" ySplit="2" topLeftCell="O3" activePane="bottomRight" state="frozen"/>
      <selection pane="topRight" activeCell="C1" sqref="C1"/>
      <selection pane="bottomLeft" activeCell="A3" sqref="A3"/>
      <selection pane="bottomRight" activeCell="A19" sqref="A19"/>
    </sheetView>
  </sheetViews>
  <sheetFormatPr baseColWidth="10" defaultColWidth="14.33203125" defaultRowHeight="15" customHeight="1"/>
  <cols>
    <col min="1" max="1" width="36.6640625" customWidth="1"/>
    <col min="2" max="2" width="48.83203125" customWidth="1"/>
    <col min="3" max="20" width="14.33203125" customWidth="1"/>
    <col min="21" max="21" width="14.1640625" customWidth="1"/>
  </cols>
  <sheetData>
    <row r="1" spans="1:21" ht="42">
      <c r="A1" s="8" t="s">
        <v>21</v>
      </c>
      <c r="B1" s="8" t="s">
        <v>271</v>
      </c>
      <c r="C1" s="280"/>
      <c r="D1" s="277"/>
      <c r="E1" s="277"/>
      <c r="F1" s="277"/>
      <c r="G1" s="277"/>
      <c r="H1" s="277"/>
      <c r="I1" s="277"/>
      <c r="J1" s="277"/>
      <c r="K1" s="277"/>
      <c r="L1" s="277"/>
      <c r="M1" s="277"/>
      <c r="N1" s="277"/>
      <c r="O1" s="277"/>
      <c r="P1" s="277"/>
      <c r="Q1" s="277"/>
      <c r="R1" s="277"/>
      <c r="S1" s="277"/>
      <c r="T1" s="277"/>
      <c r="U1" s="277"/>
    </row>
    <row r="2" spans="1:21" ht="30" customHeight="1">
      <c r="A2" s="10"/>
      <c r="B2" s="109"/>
      <c r="C2" s="13" t="s">
        <v>272</v>
      </c>
      <c r="D2" s="13" t="s">
        <v>273</v>
      </c>
      <c r="E2" s="13" t="s">
        <v>274</v>
      </c>
      <c r="F2" s="13" t="s">
        <v>275</v>
      </c>
      <c r="G2" s="12" t="s">
        <v>30</v>
      </c>
      <c r="H2" s="13" t="s">
        <v>140</v>
      </c>
      <c r="I2" s="13" t="s">
        <v>141</v>
      </c>
      <c r="J2" s="13" t="s">
        <v>142</v>
      </c>
      <c r="K2" s="13" t="s">
        <v>143</v>
      </c>
      <c r="L2" s="12" t="s">
        <v>31</v>
      </c>
      <c r="M2" s="13" t="s">
        <v>32</v>
      </c>
      <c r="N2" s="13" t="s">
        <v>33</v>
      </c>
      <c r="O2" s="13" t="s">
        <v>34</v>
      </c>
      <c r="P2" s="13" t="s">
        <v>35</v>
      </c>
      <c r="Q2" s="12" t="s">
        <v>36</v>
      </c>
      <c r="R2" s="13" t="s">
        <v>37</v>
      </c>
      <c r="S2" s="14" t="s">
        <v>38</v>
      </c>
      <c r="T2" s="15" t="s">
        <v>39</v>
      </c>
      <c r="U2" s="16" t="s">
        <v>40</v>
      </c>
    </row>
    <row r="3" spans="1:21" ht="15.75" customHeight="1">
      <c r="A3" s="162" t="s">
        <v>276</v>
      </c>
      <c r="B3" s="163" t="s">
        <v>277</v>
      </c>
      <c r="C3" s="164"/>
      <c r="D3" s="164"/>
      <c r="E3" s="164"/>
      <c r="F3" s="164"/>
      <c r="G3" s="164"/>
      <c r="H3" s="164"/>
      <c r="I3" s="164"/>
      <c r="J3" s="164"/>
      <c r="K3" s="164"/>
      <c r="L3" s="164"/>
      <c r="M3" s="164"/>
      <c r="N3" s="164"/>
      <c r="O3" s="164"/>
      <c r="P3" s="164"/>
      <c r="Q3" s="164"/>
      <c r="R3" s="164"/>
      <c r="S3" s="164"/>
      <c r="T3" s="165"/>
      <c r="U3" s="166"/>
    </row>
    <row r="4" spans="1:21" ht="24" customHeight="1">
      <c r="A4" s="61" t="s">
        <v>278</v>
      </c>
      <c r="B4" s="167" t="s">
        <v>279</v>
      </c>
      <c r="C4" s="44">
        <v>68</v>
      </c>
      <c r="D4" s="44">
        <v>187</v>
      </c>
      <c r="E4" s="44">
        <v>332</v>
      </c>
      <c r="F4" s="44">
        <v>298</v>
      </c>
      <c r="G4" s="168" t="s">
        <v>43</v>
      </c>
      <c r="H4" s="44">
        <v>384</v>
      </c>
      <c r="I4" s="44">
        <v>504</v>
      </c>
      <c r="J4" s="44">
        <v>620</v>
      </c>
      <c r="K4" s="44">
        <v>798</v>
      </c>
      <c r="L4" s="263" t="s">
        <v>43</v>
      </c>
      <c r="M4" s="263">
        <v>824</v>
      </c>
      <c r="N4" s="263">
        <v>941</v>
      </c>
      <c r="O4" s="263">
        <v>1021</v>
      </c>
      <c r="P4" s="263">
        <v>1033</v>
      </c>
      <c r="Q4" s="263" t="s">
        <v>43</v>
      </c>
      <c r="R4" s="263">
        <v>1105</v>
      </c>
      <c r="S4" s="263">
        <v>1177</v>
      </c>
      <c r="T4" s="265">
        <v>1367</v>
      </c>
      <c r="U4" s="170" t="s">
        <v>43</v>
      </c>
    </row>
    <row r="5" spans="1:21" ht="24" customHeight="1">
      <c r="A5" s="17" t="s">
        <v>280</v>
      </c>
      <c r="B5" s="113" t="s">
        <v>281</v>
      </c>
      <c r="C5" s="19">
        <v>67</v>
      </c>
      <c r="D5" s="19">
        <v>176</v>
      </c>
      <c r="E5" s="19">
        <v>318</v>
      </c>
      <c r="F5" s="19">
        <v>279</v>
      </c>
      <c r="G5" s="20" t="s">
        <v>43</v>
      </c>
      <c r="H5" s="19">
        <v>354</v>
      </c>
      <c r="I5" s="19">
        <v>437</v>
      </c>
      <c r="J5" s="19">
        <v>510</v>
      </c>
      <c r="K5" s="19">
        <v>656</v>
      </c>
      <c r="L5" s="20" t="s">
        <v>43</v>
      </c>
      <c r="M5" s="19">
        <v>663</v>
      </c>
      <c r="N5" s="19">
        <v>722</v>
      </c>
      <c r="O5" s="19">
        <v>766</v>
      </c>
      <c r="P5" s="19">
        <v>742</v>
      </c>
      <c r="Q5" s="20" t="s">
        <v>43</v>
      </c>
      <c r="R5" s="19">
        <v>751</v>
      </c>
      <c r="S5" s="21">
        <v>761</v>
      </c>
      <c r="T5" s="266">
        <v>888</v>
      </c>
      <c r="U5" s="22" t="s">
        <v>43</v>
      </c>
    </row>
    <row r="6" spans="1:21" ht="24" customHeight="1">
      <c r="A6" s="17" t="s">
        <v>282</v>
      </c>
      <c r="B6" s="113" t="s">
        <v>283</v>
      </c>
      <c r="C6" s="19">
        <v>1</v>
      </c>
      <c r="D6" s="19">
        <v>11</v>
      </c>
      <c r="E6" s="19">
        <v>14</v>
      </c>
      <c r="F6" s="19">
        <v>19</v>
      </c>
      <c r="G6" s="20" t="s">
        <v>43</v>
      </c>
      <c r="H6" s="19">
        <v>30</v>
      </c>
      <c r="I6" s="19">
        <v>67</v>
      </c>
      <c r="J6" s="19">
        <v>110</v>
      </c>
      <c r="K6" s="19">
        <v>142</v>
      </c>
      <c r="L6" s="20" t="s">
        <v>43</v>
      </c>
      <c r="M6" s="19">
        <v>161</v>
      </c>
      <c r="N6" s="19">
        <v>215</v>
      </c>
      <c r="O6" s="19">
        <v>249</v>
      </c>
      <c r="P6" s="19">
        <v>281</v>
      </c>
      <c r="Q6" s="20" t="s">
        <v>43</v>
      </c>
      <c r="R6" s="19">
        <v>330</v>
      </c>
      <c r="S6" s="21">
        <v>354</v>
      </c>
      <c r="T6" s="266">
        <v>377</v>
      </c>
      <c r="U6" s="22" t="s">
        <v>43</v>
      </c>
    </row>
    <row r="7" spans="1:21" ht="24" customHeight="1">
      <c r="A7" s="212" t="s">
        <v>375</v>
      </c>
      <c r="B7" s="113" t="s">
        <v>284</v>
      </c>
      <c r="C7" s="19" t="s">
        <v>43</v>
      </c>
      <c r="D7" s="19" t="s">
        <v>43</v>
      </c>
      <c r="E7" s="19" t="s">
        <v>43</v>
      </c>
      <c r="F7" s="19" t="s">
        <v>43</v>
      </c>
      <c r="G7" s="20" t="s">
        <v>43</v>
      </c>
      <c r="H7" s="19" t="s">
        <v>43</v>
      </c>
      <c r="I7" s="19" t="s">
        <v>43</v>
      </c>
      <c r="J7" s="19" t="s">
        <v>43</v>
      </c>
      <c r="K7" s="19" t="s">
        <v>43</v>
      </c>
      <c r="L7" s="20" t="s">
        <v>43</v>
      </c>
      <c r="M7" s="19" t="s">
        <v>43</v>
      </c>
      <c r="N7" s="19">
        <v>4</v>
      </c>
      <c r="O7" s="19">
        <v>6</v>
      </c>
      <c r="P7" s="19">
        <v>10</v>
      </c>
      <c r="Q7" s="20" t="s">
        <v>43</v>
      </c>
      <c r="R7" s="19">
        <v>24</v>
      </c>
      <c r="S7" s="21">
        <v>62</v>
      </c>
      <c r="T7" s="266">
        <v>102</v>
      </c>
      <c r="U7" s="22" t="s">
        <v>43</v>
      </c>
    </row>
    <row r="8" spans="1:21" ht="24" customHeight="1">
      <c r="A8" s="61" t="s">
        <v>285</v>
      </c>
      <c r="B8" s="167" t="s">
        <v>286</v>
      </c>
      <c r="C8" s="44">
        <v>51</v>
      </c>
      <c r="D8" s="44">
        <v>127</v>
      </c>
      <c r="E8" s="44">
        <v>153</v>
      </c>
      <c r="F8" s="44">
        <v>204</v>
      </c>
      <c r="G8" s="168">
        <v>534</v>
      </c>
      <c r="H8" s="44">
        <v>270</v>
      </c>
      <c r="I8" s="44">
        <v>318</v>
      </c>
      <c r="J8" s="44">
        <v>363</v>
      </c>
      <c r="K8" s="44">
        <v>540</v>
      </c>
      <c r="L8" s="171">
        <f>SUM(L9:L10)</f>
        <v>1494</v>
      </c>
      <c r="M8" s="44">
        <v>640</v>
      </c>
      <c r="N8" s="44">
        <v>626</v>
      </c>
      <c r="O8" s="44">
        <v>657</v>
      </c>
      <c r="P8" s="44">
        <v>752</v>
      </c>
      <c r="Q8" s="171">
        <f>SUM(Q9:Q10)</f>
        <v>2677</v>
      </c>
      <c r="R8" s="44">
        <v>778</v>
      </c>
      <c r="S8" s="169">
        <v>714</v>
      </c>
      <c r="T8" s="265">
        <v>741</v>
      </c>
      <c r="U8" s="172">
        <v>3327</v>
      </c>
    </row>
    <row r="9" spans="1:21" ht="24" customHeight="1">
      <c r="A9" s="17" t="s">
        <v>287</v>
      </c>
      <c r="B9" s="113" t="s">
        <v>288</v>
      </c>
      <c r="C9" s="19">
        <v>50</v>
      </c>
      <c r="D9" s="19">
        <v>123</v>
      </c>
      <c r="E9" s="19">
        <v>148</v>
      </c>
      <c r="F9" s="19">
        <v>200</v>
      </c>
      <c r="G9" s="20">
        <v>521</v>
      </c>
      <c r="H9" s="19">
        <v>264</v>
      </c>
      <c r="I9" s="19">
        <v>309</v>
      </c>
      <c r="J9" s="19">
        <v>337</v>
      </c>
      <c r="K9" s="19">
        <v>498</v>
      </c>
      <c r="L9" s="66">
        <v>1409</v>
      </c>
      <c r="M9" s="19">
        <v>596</v>
      </c>
      <c r="N9" s="19">
        <v>578</v>
      </c>
      <c r="O9" s="19">
        <v>582</v>
      </c>
      <c r="P9" s="19">
        <v>654</v>
      </c>
      <c r="Q9" s="173">
        <v>2411</v>
      </c>
      <c r="R9" s="19">
        <v>651</v>
      </c>
      <c r="S9" s="21">
        <v>602</v>
      </c>
      <c r="T9" s="266">
        <v>592</v>
      </c>
      <c r="U9" s="174">
        <v>2822</v>
      </c>
    </row>
    <row r="10" spans="1:21" ht="24" customHeight="1">
      <c r="A10" s="95" t="s">
        <v>289</v>
      </c>
      <c r="B10" s="137" t="s">
        <v>290</v>
      </c>
      <c r="C10" s="175">
        <v>1</v>
      </c>
      <c r="D10" s="175">
        <v>4</v>
      </c>
      <c r="E10" s="175">
        <v>5</v>
      </c>
      <c r="F10" s="175">
        <v>4</v>
      </c>
      <c r="G10" s="176">
        <v>13</v>
      </c>
      <c r="H10" s="175">
        <v>6</v>
      </c>
      <c r="I10" s="175">
        <v>9</v>
      </c>
      <c r="J10" s="175">
        <v>26</v>
      </c>
      <c r="K10" s="175">
        <v>42</v>
      </c>
      <c r="L10" s="176">
        <v>85</v>
      </c>
      <c r="M10" s="175">
        <v>44</v>
      </c>
      <c r="N10" s="175">
        <v>48</v>
      </c>
      <c r="O10" s="175">
        <v>75</v>
      </c>
      <c r="P10" s="175">
        <v>98</v>
      </c>
      <c r="Q10" s="176">
        <v>266</v>
      </c>
      <c r="R10" s="175">
        <v>127</v>
      </c>
      <c r="S10" s="177">
        <v>111</v>
      </c>
      <c r="T10" s="266">
        <v>149</v>
      </c>
      <c r="U10" s="178">
        <v>505</v>
      </c>
    </row>
    <row r="11" spans="1:21" ht="15.75" customHeight="1">
      <c r="A11" s="179" t="s">
        <v>291</v>
      </c>
      <c r="B11" s="180" t="s">
        <v>292</v>
      </c>
      <c r="C11" s="181"/>
      <c r="D11" s="181"/>
      <c r="E11" s="181"/>
      <c r="F11" s="181"/>
      <c r="G11" s="181"/>
      <c r="H11" s="181"/>
      <c r="I11" s="181"/>
      <c r="J11" s="181"/>
      <c r="K11" s="181"/>
      <c r="L11" s="181"/>
      <c r="M11" s="181"/>
      <c r="N11" s="181"/>
      <c r="O11" s="181"/>
      <c r="P11" s="181"/>
      <c r="Q11" s="181"/>
      <c r="R11" s="181"/>
      <c r="S11" s="181"/>
      <c r="T11" s="267"/>
      <c r="U11" s="182"/>
    </row>
    <row r="12" spans="1:21" ht="24" customHeight="1">
      <c r="A12" s="183" t="s">
        <v>293</v>
      </c>
      <c r="B12" s="184" t="s">
        <v>294</v>
      </c>
      <c r="C12" s="185">
        <v>53</v>
      </c>
      <c r="D12" s="185">
        <v>72</v>
      </c>
      <c r="E12" s="185">
        <v>90</v>
      </c>
      <c r="F12" s="185">
        <v>102</v>
      </c>
      <c r="G12" s="186" t="s">
        <v>43</v>
      </c>
      <c r="H12" s="185">
        <v>106</v>
      </c>
      <c r="I12" s="185">
        <v>121</v>
      </c>
      <c r="J12" s="185">
        <v>139</v>
      </c>
      <c r="K12" s="185">
        <v>150</v>
      </c>
      <c r="L12" s="186" t="s">
        <v>43</v>
      </c>
      <c r="M12" s="185">
        <v>160</v>
      </c>
      <c r="N12" s="185">
        <v>172</v>
      </c>
      <c r="O12" s="185">
        <v>180</v>
      </c>
      <c r="P12" s="185">
        <v>190</v>
      </c>
      <c r="Q12" s="186" t="s">
        <v>43</v>
      </c>
      <c r="R12" s="185">
        <v>195</v>
      </c>
      <c r="S12" s="187">
        <v>205</v>
      </c>
      <c r="T12" s="266">
        <v>215</v>
      </c>
      <c r="U12" s="188" t="s">
        <v>43</v>
      </c>
    </row>
    <row r="13" spans="1:21" ht="24" customHeight="1">
      <c r="A13" s="142" t="s">
        <v>295</v>
      </c>
      <c r="B13" s="143" t="s">
        <v>296</v>
      </c>
      <c r="C13" s="19">
        <v>164</v>
      </c>
      <c r="D13" s="19">
        <v>225</v>
      </c>
      <c r="E13" s="19">
        <v>304</v>
      </c>
      <c r="F13" s="19">
        <v>533</v>
      </c>
      <c r="G13" s="20" t="s">
        <v>43</v>
      </c>
      <c r="H13" s="19">
        <v>713</v>
      </c>
      <c r="I13" s="19">
        <v>909</v>
      </c>
      <c r="J13" s="66">
        <v>1014</v>
      </c>
      <c r="K13" s="66">
        <v>1164</v>
      </c>
      <c r="L13" s="20" t="s">
        <v>43</v>
      </c>
      <c r="M13" s="66">
        <v>1439</v>
      </c>
      <c r="N13" s="66">
        <v>1569</v>
      </c>
      <c r="O13" s="66">
        <v>1903</v>
      </c>
      <c r="P13" s="66">
        <v>2040</v>
      </c>
      <c r="Q13" s="173" t="s">
        <v>43</v>
      </c>
      <c r="R13" s="264">
        <v>2343</v>
      </c>
      <c r="S13" s="70">
        <v>2485</v>
      </c>
      <c r="T13" s="266">
        <v>2763</v>
      </c>
      <c r="U13" s="22" t="s">
        <v>43</v>
      </c>
    </row>
    <row r="14" spans="1:21" ht="24" customHeight="1">
      <c r="A14" s="95" t="s">
        <v>297</v>
      </c>
      <c r="B14" s="137" t="s">
        <v>298</v>
      </c>
      <c r="C14" s="175">
        <v>1</v>
      </c>
      <c r="D14" s="175">
        <v>11</v>
      </c>
      <c r="E14" s="175">
        <v>14</v>
      </c>
      <c r="F14" s="175">
        <v>19</v>
      </c>
      <c r="G14" s="176" t="s">
        <v>43</v>
      </c>
      <c r="H14" s="175">
        <v>30</v>
      </c>
      <c r="I14" s="175">
        <v>67</v>
      </c>
      <c r="J14" s="175">
        <v>110</v>
      </c>
      <c r="K14" s="175">
        <v>142</v>
      </c>
      <c r="L14" s="176" t="s">
        <v>43</v>
      </c>
      <c r="M14" s="175">
        <v>161</v>
      </c>
      <c r="N14" s="175">
        <v>215</v>
      </c>
      <c r="O14" s="175">
        <v>249</v>
      </c>
      <c r="P14" s="175">
        <v>281</v>
      </c>
      <c r="Q14" s="176" t="s">
        <v>43</v>
      </c>
      <c r="R14" s="175">
        <v>330</v>
      </c>
      <c r="S14" s="177">
        <v>354</v>
      </c>
      <c r="T14" s="266">
        <v>377</v>
      </c>
      <c r="U14" s="178" t="s">
        <v>43</v>
      </c>
    </row>
    <row r="15" spans="1:21" ht="15.75" customHeight="1">
      <c r="A15" s="179" t="s">
        <v>260</v>
      </c>
      <c r="B15" s="180" t="s">
        <v>261</v>
      </c>
      <c r="C15" s="181"/>
      <c r="D15" s="181"/>
      <c r="E15" s="181"/>
      <c r="F15" s="181"/>
      <c r="G15" s="181"/>
      <c r="H15" s="181"/>
      <c r="I15" s="181"/>
      <c r="J15" s="181"/>
      <c r="K15" s="181"/>
      <c r="L15" s="181"/>
      <c r="M15" s="181"/>
      <c r="N15" s="181"/>
      <c r="O15" s="181"/>
      <c r="P15" s="181"/>
      <c r="Q15" s="181"/>
      <c r="R15" s="181"/>
      <c r="S15" s="181"/>
      <c r="T15" s="267"/>
      <c r="U15" s="182"/>
    </row>
    <row r="16" spans="1:21" ht="24" customHeight="1">
      <c r="A16" s="189" t="s">
        <v>299</v>
      </c>
      <c r="B16" s="190" t="s">
        <v>300</v>
      </c>
      <c r="C16" s="185" t="s">
        <v>43</v>
      </c>
      <c r="D16" s="185" t="s">
        <v>43</v>
      </c>
      <c r="E16" s="185" t="s">
        <v>43</v>
      </c>
      <c r="F16" s="185" t="s">
        <v>43</v>
      </c>
      <c r="G16" s="186" t="s">
        <v>43</v>
      </c>
      <c r="H16" s="185" t="s">
        <v>43</v>
      </c>
      <c r="I16" s="185" t="s">
        <v>43</v>
      </c>
      <c r="J16" s="185" t="s">
        <v>43</v>
      </c>
      <c r="K16" s="185" t="s">
        <v>43</v>
      </c>
      <c r="L16" s="186" t="s">
        <v>43</v>
      </c>
      <c r="M16" s="185" t="s">
        <v>43</v>
      </c>
      <c r="N16" s="185" t="s">
        <v>43</v>
      </c>
      <c r="O16" s="185" t="s">
        <v>43</v>
      </c>
      <c r="P16" s="185" t="s">
        <v>43</v>
      </c>
      <c r="Q16" s="186" t="s">
        <v>43</v>
      </c>
      <c r="R16" s="185">
        <v>0.2</v>
      </c>
      <c r="S16" s="187">
        <v>0.2</v>
      </c>
      <c r="T16" s="266">
        <v>2.2000000000000002</v>
      </c>
      <c r="U16" s="188" t="s">
        <v>43</v>
      </c>
    </row>
    <row r="17" spans="1:21" ht="24" customHeight="1">
      <c r="A17" s="23" t="s">
        <v>301</v>
      </c>
      <c r="B17" s="191" t="s">
        <v>302</v>
      </c>
      <c r="C17" s="25" t="s">
        <v>43</v>
      </c>
      <c r="D17" s="25" t="s">
        <v>43</v>
      </c>
      <c r="E17" s="25" t="s">
        <v>43</v>
      </c>
      <c r="F17" s="25" t="s">
        <v>43</v>
      </c>
      <c r="G17" s="192" t="s">
        <v>43</v>
      </c>
      <c r="H17" s="25" t="s">
        <v>43</v>
      </c>
      <c r="I17" s="25" t="s">
        <v>43</v>
      </c>
      <c r="J17" s="25" t="s">
        <v>43</v>
      </c>
      <c r="K17" s="25" t="s">
        <v>43</v>
      </c>
      <c r="L17" s="192" t="s">
        <v>43</v>
      </c>
      <c r="M17" s="25" t="s">
        <v>43</v>
      </c>
      <c r="N17" s="25">
        <v>4</v>
      </c>
      <c r="O17" s="25">
        <v>6</v>
      </c>
      <c r="P17" s="25">
        <v>10</v>
      </c>
      <c r="Q17" s="192" t="s">
        <v>43</v>
      </c>
      <c r="R17" s="25">
        <v>24</v>
      </c>
      <c r="S17" s="26">
        <v>62</v>
      </c>
      <c r="T17" s="268">
        <v>102</v>
      </c>
      <c r="U17" s="27" t="s">
        <v>43</v>
      </c>
    </row>
    <row r="18" spans="1:21" ht="24">
      <c r="A18" s="193"/>
      <c r="G18" s="194"/>
      <c r="L18" s="194"/>
      <c r="Q18" s="194"/>
      <c r="U18" s="28"/>
    </row>
    <row r="19" spans="1:21" ht="91">
      <c r="A19" s="195" t="s">
        <v>303</v>
      </c>
      <c r="B19" s="195" t="s">
        <v>304</v>
      </c>
      <c r="G19" s="194"/>
      <c r="L19" s="194"/>
      <c r="Q19" s="194"/>
      <c r="U19" s="28"/>
    </row>
    <row r="20" spans="1:21">
      <c r="A20" s="196"/>
      <c r="B20" s="197"/>
      <c r="G20" s="194"/>
      <c r="L20" s="194"/>
      <c r="Q20" s="194"/>
      <c r="U20" s="28"/>
    </row>
    <row r="21" spans="1:21">
      <c r="A21" s="30"/>
      <c r="B21" s="198"/>
      <c r="G21" s="194"/>
      <c r="L21" s="194"/>
      <c r="Q21" s="194"/>
      <c r="U21" s="28"/>
    </row>
    <row r="22" spans="1:21" ht="17">
      <c r="A22" s="30"/>
      <c r="B22" s="199"/>
      <c r="G22" s="194"/>
      <c r="L22" s="194"/>
      <c r="Q22" s="194"/>
      <c r="U22" s="28"/>
    </row>
    <row r="23" spans="1:21">
      <c r="G23" s="194"/>
      <c r="L23" s="194"/>
      <c r="Q23" s="194"/>
      <c r="U23" s="28"/>
    </row>
    <row r="24" spans="1:21">
      <c r="A24" s="198"/>
      <c r="B24" s="198"/>
      <c r="G24" s="194"/>
      <c r="L24" s="194"/>
      <c r="Q24" s="194"/>
      <c r="U24" s="28"/>
    </row>
    <row r="25" spans="1:21">
      <c r="A25" s="198"/>
      <c r="B25" s="198"/>
      <c r="G25" s="194"/>
      <c r="L25" s="194"/>
      <c r="Q25" s="194"/>
      <c r="U25" s="28"/>
    </row>
    <row r="26" spans="1:21">
      <c r="G26" s="194"/>
      <c r="L26" s="194"/>
      <c r="Q26" s="194"/>
      <c r="U26" s="28"/>
    </row>
    <row r="27" spans="1:21">
      <c r="G27" s="194"/>
      <c r="L27" s="194"/>
      <c r="Q27" s="194"/>
      <c r="U27" s="28"/>
    </row>
    <row r="28" spans="1:21">
      <c r="G28" s="194"/>
      <c r="L28" s="194"/>
      <c r="Q28" s="194"/>
      <c r="U28" s="28"/>
    </row>
    <row r="29" spans="1:21">
      <c r="G29" s="194"/>
      <c r="L29" s="194"/>
      <c r="Q29" s="194"/>
      <c r="U29" s="28"/>
    </row>
    <row r="30" spans="1:21">
      <c r="G30" s="194"/>
      <c r="L30" s="194"/>
      <c r="Q30" s="194"/>
      <c r="U30" s="28"/>
    </row>
    <row r="31" spans="1:21">
      <c r="G31" s="194"/>
      <c r="L31" s="194"/>
      <c r="Q31" s="194"/>
      <c r="U31" s="28"/>
    </row>
    <row r="32" spans="1:21">
      <c r="G32" s="194"/>
      <c r="L32" s="194"/>
      <c r="Q32" s="194"/>
      <c r="U32" s="28"/>
    </row>
    <row r="33" spans="7:21">
      <c r="G33" s="194"/>
      <c r="L33" s="194"/>
      <c r="Q33" s="194"/>
      <c r="U33" s="28"/>
    </row>
    <row r="34" spans="7:21">
      <c r="G34" s="194"/>
      <c r="L34" s="194"/>
      <c r="Q34" s="194"/>
      <c r="U34" s="28"/>
    </row>
    <row r="35" spans="7:21">
      <c r="G35" s="194"/>
      <c r="L35" s="194"/>
      <c r="Q35" s="194"/>
      <c r="U35" s="28"/>
    </row>
    <row r="36" spans="7:21">
      <c r="G36" s="194"/>
      <c r="L36" s="194"/>
      <c r="Q36" s="194"/>
      <c r="U36" s="28"/>
    </row>
    <row r="37" spans="7:21">
      <c r="G37" s="194"/>
      <c r="L37" s="194"/>
      <c r="Q37" s="194"/>
      <c r="U37" s="28"/>
    </row>
    <row r="38" spans="7:21">
      <c r="G38" s="194"/>
      <c r="L38" s="194"/>
      <c r="Q38" s="194"/>
      <c r="U38" s="28"/>
    </row>
    <row r="39" spans="7:21">
      <c r="G39" s="194"/>
      <c r="L39" s="194"/>
      <c r="Q39" s="194"/>
      <c r="U39" s="28"/>
    </row>
    <row r="40" spans="7:21">
      <c r="G40" s="194"/>
      <c r="L40" s="194"/>
      <c r="Q40" s="194"/>
      <c r="U40" s="28"/>
    </row>
    <row r="41" spans="7:21">
      <c r="G41" s="194"/>
      <c r="L41" s="194"/>
      <c r="Q41" s="194"/>
      <c r="U41" s="28"/>
    </row>
    <row r="42" spans="7:21">
      <c r="G42" s="194"/>
      <c r="L42" s="194"/>
      <c r="Q42" s="194"/>
      <c r="U42" s="28"/>
    </row>
    <row r="43" spans="7:21">
      <c r="G43" s="194"/>
      <c r="L43" s="194"/>
      <c r="Q43" s="194"/>
      <c r="U43" s="28"/>
    </row>
    <row r="44" spans="7:21">
      <c r="G44" s="194"/>
      <c r="L44" s="194"/>
      <c r="Q44" s="194"/>
      <c r="U44" s="28"/>
    </row>
    <row r="45" spans="7:21">
      <c r="G45" s="194"/>
      <c r="L45" s="194"/>
      <c r="Q45" s="194"/>
      <c r="U45" s="28"/>
    </row>
    <row r="46" spans="7:21">
      <c r="G46" s="194"/>
      <c r="L46" s="194"/>
      <c r="Q46" s="194"/>
      <c r="U46" s="28"/>
    </row>
    <row r="47" spans="7:21">
      <c r="G47" s="194"/>
      <c r="L47" s="194"/>
      <c r="Q47" s="194"/>
      <c r="U47" s="28"/>
    </row>
    <row r="48" spans="7:21">
      <c r="G48" s="194"/>
      <c r="L48" s="194"/>
      <c r="Q48" s="194"/>
      <c r="U48" s="28"/>
    </row>
    <row r="49" spans="7:21">
      <c r="G49" s="194"/>
      <c r="L49" s="194"/>
      <c r="Q49" s="194"/>
      <c r="U49" s="28"/>
    </row>
    <row r="50" spans="7:21">
      <c r="G50" s="194"/>
      <c r="L50" s="194"/>
      <c r="Q50" s="194"/>
      <c r="U50" s="28"/>
    </row>
    <row r="51" spans="7:21">
      <c r="G51" s="194"/>
      <c r="L51" s="194"/>
      <c r="Q51" s="194"/>
      <c r="U51" s="28"/>
    </row>
    <row r="52" spans="7:21">
      <c r="G52" s="194"/>
      <c r="L52" s="194"/>
      <c r="Q52" s="194"/>
      <c r="U52" s="28"/>
    </row>
    <row r="53" spans="7:21">
      <c r="G53" s="194"/>
      <c r="L53" s="194"/>
      <c r="Q53" s="194"/>
      <c r="U53" s="28"/>
    </row>
    <row r="54" spans="7:21">
      <c r="G54" s="194"/>
      <c r="L54" s="194"/>
      <c r="Q54" s="194"/>
      <c r="U54" s="28"/>
    </row>
    <row r="55" spans="7:21">
      <c r="G55" s="194"/>
      <c r="L55" s="194"/>
      <c r="Q55" s="194"/>
      <c r="U55" s="28"/>
    </row>
    <row r="56" spans="7:21">
      <c r="G56" s="194"/>
      <c r="L56" s="194"/>
      <c r="Q56" s="194"/>
      <c r="U56" s="28"/>
    </row>
    <row r="57" spans="7:21">
      <c r="G57" s="194"/>
      <c r="L57" s="194"/>
      <c r="Q57" s="194"/>
      <c r="U57" s="28"/>
    </row>
    <row r="58" spans="7:21">
      <c r="G58" s="194"/>
      <c r="L58" s="194"/>
      <c r="Q58" s="194"/>
      <c r="U58" s="28"/>
    </row>
    <row r="59" spans="7:21">
      <c r="G59" s="194"/>
      <c r="L59" s="194"/>
      <c r="Q59" s="194"/>
      <c r="U59" s="28"/>
    </row>
    <row r="60" spans="7:21">
      <c r="G60" s="194"/>
      <c r="L60" s="194"/>
      <c r="Q60" s="194"/>
      <c r="U60" s="28"/>
    </row>
    <row r="61" spans="7:21">
      <c r="G61" s="194"/>
      <c r="L61" s="194"/>
      <c r="Q61" s="194"/>
      <c r="U61" s="28"/>
    </row>
    <row r="62" spans="7:21">
      <c r="G62" s="194"/>
      <c r="L62" s="194"/>
      <c r="Q62" s="194"/>
      <c r="U62" s="28"/>
    </row>
    <row r="63" spans="7:21">
      <c r="G63" s="194"/>
      <c r="L63" s="194"/>
      <c r="Q63" s="194"/>
      <c r="U63" s="28"/>
    </row>
    <row r="64" spans="7:21">
      <c r="G64" s="194"/>
      <c r="L64" s="194"/>
      <c r="Q64" s="194"/>
      <c r="U64" s="28"/>
    </row>
    <row r="65" spans="7:21">
      <c r="G65" s="194"/>
      <c r="L65" s="194"/>
      <c r="Q65" s="194"/>
      <c r="U65" s="28"/>
    </row>
    <row r="66" spans="7:21">
      <c r="G66" s="194"/>
      <c r="L66" s="194"/>
      <c r="Q66" s="194"/>
      <c r="U66" s="28"/>
    </row>
    <row r="67" spans="7:21">
      <c r="G67" s="194"/>
      <c r="L67" s="194"/>
      <c r="Q67" s="194"/>
      <c r="U67" s="28"/>
    </row>
    <row r="68" spans="7:21">
      <c r="G68" s="194"/>
      <c r="L68" s="194"/>
      <c r="Q68" s="194"/>
      <c r="U68" s="28"/>
    </row>
    <row r="69" spans="7:21">
      <c r="G69" s="194"/>
      <c r="L69" s="194"/>
      <c r="Q69" s="194"/>
      <c r="U69" s="28"/>
    </row>
    <row r="70" spans="7:21">
      <c r="G70" s="194"/>
      <c r="L70" s="194"/>
      <c r="Q70" s="194"/>
      <c r="U70" s="28"/>
    </row>
    <row r="71" spans="7:21">
      <c r="G71" s="194"/>
      <c r="L71" s="194"/>
      <c r="Q71" s="194"/>
      <c r="U71" s="28"/>
    </row>
    <row r="72" spans="7:21">
      <c r="G72" s="194"/>
      <c r="L72" s="194"/>
      <c r="Q72" s="194"/>
      <c r="U72" s="28"/>
    </row>
    <row r="73" spans="7:21">
      <c r="G73" s="194"/>
      <c r="L73" s="194"/>
      <c r="Q73" s="194"/>
      <c r="U73" s="28"/>
    </row>
    <row r="74" spans="7:21">
      <c r="G74" s="194"/>
      <c r="L74" s="194"/>
      <c r="Q74" s="194"/>
      <c r="U74" s="28"/>
    </row>
    <row r="75" spans="7:21">
      <c r="G75" s="194"/>
      <c r="L75" s="194"/>
      <c r="Q75" s="194"/>
      <c r="U75" s="28"/>
    </row>
    <row r="76" spans="7:21">
      <c r="G76" s="194"/>
      <c r="L76" s="194"/>
      <c r="Q76" s="194"/>
      <c r="U76" s="28"/>
    </row>
    <row r="77" spans="7:21">
      <c r="G77" s="194"/>
      <c r="L77" s="194"/>
      <c r="Q77" s="194"/>
      <c r="U77" s="28"/>
    </row>
    <row r="78" spans="7:21">
      <c r="G78" s="194"/>
      <c r="L78" s="194"/>
      <c r="Q78" s="194"/>
      <c r="U78" s="28"/>
    </row>
    <row r="79" spans="7:21">
      <c r="G79" s="194"/>
      <c r="L79" s="194"/>
      <c r="Q79" s="194"/>
      <c r="U79" s="28"/>
    </row>
    <row r="80" spans="7:21">
      <c r="G80" s="194"/>
      <c r="L80" s="194"/>
      <c r="Q80" s="194"/>
      <c r="U80" s="28"/>
    </row>
    <row r="81" spans="7:21">
      <c r="G81" s="194"/>
      <c r="L81" s="194"/>
      <c r="Q81" s="194"/>
      <c r="U81" s="28"/>
    </row>
    <row r="82" spans="7:21">
      <c r="G82" s="194"/>
      <c r="L82" s="194"/>
      <c r="Q82" s="194"/>
      <c r="U82" s="28"/>
    </row>
    <row r="83" spans="7:21">
      <c r="G83" s="194"/>
      <c r="L83" s="194"/>
      <c r="Q83" s="194"/>
      <c r="U83" s="28"/>
    </row>
    <row r="84" spans="7:21">
      <c r="G84" s="194"/>
      <c r="L84" s="194"/>
      <c r="Q84" s="194"/>
      <c r="U84" s="28"/>
    </row>
    <row r="85" spans="7:21">
      <c r="G85" s="194"/>
      <c r="L85" s="194"/>
      <c r="Q85" s="194"/>
      <c r="U85" s="28"/>
    </row>
    <row r="86" spans="7:21">
      <c r="G86" s="194"/>
      <c r="L86" s="194"/>
      <c r="Q86" s="194"/>
      <c r="U86" s="28"/>
    </row>
    <row r="87" spans="7:21">
      <c r="G87" s="194"/>
      <c r="L87" s="194"/>
      <c r="Q87" s="194"/>
      <c r="U87" s="28"/>
    </row>
    <row r="88" spans="7:21">
      <c r="G88" s="194"/>
      <c r="L88" s="194"/>
      <c r="Q88" s="194"/>
      <c r="U88" s="28"/>
    </row>
    <row r="89" spans="7:21">
      <c r="G89" s="194"/>
      <c r="L89" s="194"/>
      <c r="Q89" s="194"/>
      <c r="U89" s="28"/>
    </row>
    <row r="90" spans="7:21">
      <c r="G90" s="194"/>
      <c r="L90" s="194"/>
      <c r="Q90" s="194"/>
      <c r="U90" s="28"/>
    </row>
    <row r="91" spans="7:21">
      <c r="G91" s="194"/>
      <c r="L91" s="194"/>
      <c r="Q91" s="194"/>
      <c r="U91" s="28"/>
    </row>
    <row r="92" spans="7:21">
      <c r="G92" s="194"/>
      <c r="L92" s="194"/>
      <c r="Q92" s="194"/>
      <c r="U92" s="28"/>
    </row>
    <row r="93" spans="7:21">
      <c r="G93" s="194"/>
      <c r="L93" s="194"/>
      <c r="Q93" s="194"/>
      <c r="U93" s="28"/>
    </row>
    <row r="94" spans="7:21">
      <c r="G94" s="194"/>
      <c r="L94" s="194"/>
      <c r="Q94" s="194"/>
      <c r="U94" s="28"/>
    </row>
    <row r="95" spans="7:21">
      <c r="G95" s="194"/>
      <c r="L95" s="194"/>
      <c r="Q95" s="194"/>
      <c r="U95" s="28"/>
    </row>
    <row r="96" spans="7:21">
      <c r="G96" s="194"/>
      <c r="L96" s="194"/>
      <c r="Q96" s="194"/>
      <c r="U96" s="28"/>
    </row>
    <row r="97" spans="7:21">
      <c r="G97" s="194"/>
      <c r="L97" s="194"/>
      <c r="Q97" s="194"/>
      <c r="U97" s="28"/>
    </row>
    <row r="98" spans="7:21">
      <c r="G98" s="194"/>
      <c r="L98" s="194"/>
      <c r="Q98" s="194"/>
      <c r="U98" s="28"/>
    </row>
    <row r="99" spans="7:21">
      <c r="G99" s="194"/>
      <c r="L99" s="194"/>
      <c r="Q99" s="194"/>
      <c r="U99" s="28"/>
    </row>
    <row r="100" spans="7:21">
      <c r="G100" s="194"/>
      <c r="L100" s="194"/>
      <c r="Q100" s="194"/>
      <c r="U100" s="28"/>
    </row>
    <row r="101" spans="7:21">
      <c r="G101" s="194"/>
      <c r="L101" s="194"/>
      <c r="Q101" s="194"/>
      <c r="U101" s="28"/>
    </row>
    <row r="102" spans="7:21">
      <c r="G102" s="194"/>
      <c r="L102" s="194"/>
      <c r="Q102" s="194"/>
      <c r="U102" s="28"/>
    </row>
    <row r="103" spans="7:21">
      <c r="G103" s="194"/>
      <c r="L103" s="194"/>
      <c r="Q103" s="194"/>
      <c r="U103" s="28"/>
    </row>
    <row r="104" spans="7:21">
      <c r="G104" s="194"/>
      <c r="L104" s="194"/>
      <c r="Q104" s="194"/>
      <c r="U104" s="28"/>
    </row>
    <row r="105" spans="7:21">
      <c r="G105" s="194"/>
      <c r="L105" s="194"/>
      <c r="Q105" s="194"/>
      <c r="U105" s="28"/>
    </row>
    <row r="106" spans="7:21">
      <c r="G106" s="194"/>
      <c r="L106" s="194"/>
      <c r="Q106" s="194"/>
      <c r="U106" s="28"/>
    </row>
    <row r="107" spans="7:21">
      <c r="G107" s="194"/>
      <c r="L107" s="194"/>
      <c r="Q107" s="194"/>
      <c r="U107" s="28"/>
    </row>
    <row r="108" spans="7:21">
      <c r="G108" s="194"/>
      <c r="L108" s="194"/>
      <c r="Q108" s="194"/>
      <c r="U108" s="28"/>
    </row>
    <row r="109" spans="7:21">
      <c r="G109" s="194"/>
      <c r="L109" s="194"/>
      <c r="Q109" s="194"/>
      <c r="U109" s="28"/>
    </row>
    <row r="110" spans="7:21">
      <c r="G110" s="194"/>
      <c r="L110" s="194"/>
      <c r="Q110" s="194"/>
      <c r="U110" s="28"/>
    </row>
    <row r="111" spans="7:21">
      <c r="G111" s="194"/>
      <c r="L111" s="194"/>
      <c r="Q111" s="194"/>
      <c r="U111" s="28"/>
    </row>
    <row r="112" spans="7:21">
      <c r="G112" s="194"/>
      <c r="L112" s="194"/>
      <c r="Q112" s="194"/>
      <c r="U112" s="28"/>
    </row>
    <row r="113" spans="7:21">
      <c r="G113" s="194"/>
      <c r="L113" s="194"/>
      <c r="Q113" s="194"/>
      <c r="U113" s="28"/>
    </row>
    <row r="114" spans="7:21">
      <c r="G114" s="194"/>
      <c r="L114" s="194"/>
      <c r="Q114" s="194"/>
      <c r="U114" s="28"/>
    </row>
    <row r="115" spans="7:21">
      <c r="G115" s="194"/>
      <c r="L115" s="194"/>
      <c r="Q115" s="194"/>
      <c r="U115" s="28"/>
    </row>
    <row r="116" spans="7:21">
      <c r="G116" s="194"/>
      <c r="L116" s="194"/>
      <c r="Q116" s="194"/>
      <c r="U116" s="28"/>
    </row>
    <row r="117" spans="7:21">
      <c r="G117" s="194"/>
      <c r="L117" s="194"/>
      <c r="Q117" s="194"/>
      <c r="U117" s="28"/>
    </row>
    <row r="118" spans="7:21">
      <c r="G118" s="194"/>
      <c r="L118" s="194"/>
      <c r="Q118" s="194"/>
      <c r="U118" s="28"/>
    </row>
    <row r="119" spans="7:21">
      <c r="G119" s="194"/>
      <c r="L119" s="194"/>
      <c r="Q119" s="194"/>
      <c r="U119" s="28"/>
    </row>
    <row r="120" spans="7:21">
      <c r="G120" s="194"/>
      <c r="L120" s="194"/>
      <c r="Q120" s="194"/>
      <c r="U120" s="28"/>
    </row>
    <row r="121" spans="7:21">
      <c r="G121" s="194"/>
      <c r="L121" s="194"/>
      <c r="Q121" s="194"/>
      <c r="U121" s="28"/>
    </row>
    <row r="122" spans="7:21">
      <c r="G122" s="194"/>
      <c r="L122" s="194"/>
      <c r="Q122" s="194"/>
      <c r="U122" s="28"/>
    </row>
    <row r="123" spans="7:21">
      <c r="G123" s="194"/>
      <c r="L123" s="194"/>
      <c r="Q123" s="194"/>
      <c r="U123" s="28"/>
    </row>
    <row r="124" spans="7:21">
      <c r="G124" s="194"/>
      <c r="L124" s="194"/>
      <c r="Q124" s="194"/>
      <c r="U124" s="28"/>
    </row>
    <row r="125" spans="7:21">
      <c r="G125" s="194"/>
      <c r="L125" s="194"/>
      <c r="Q125" s="194"/>
      <c r="U125" s="28"/>
    </row>
    <row r="126" spans="7:21">
      <c r="G126" s="194"/>
      <c r="L126" s="194"/>
      <c r="Q126" s="194"/>
      <c r="U126" s="28"/>
    </row>
    <row r="127" spans="7:21">
      <c r="G127" s="194"/>
      <c r="L127" s="194"/>
      <c r="Q127" s="194"/>
      <c r="U127" s="28"/>
    </row>
    <row r="128" spans="7:21">
      <c r="G128" s="194"/>
      <c r="L128" s="194"/>
      <c r="Q128" s="194"/>
      <c r="U128" s="28"/>
    </row>
    <row r="129" spans="7:21">
      <c r="G129" s="194"/>
      <c r="L129" s="194"/>
      <c r="Q129" s="194"/>
      <c r="U129" s="28"/>
    </row>
    <row r="130" spans="7:21">
      <c r="G130" s="194"/>
      <c r="L130" s="194"/>
      <c r="Q130" s="194"/>
      <c r="U130" s="28"/>
    </row>
    <row r="131" spans="7:21">
      <c r="G131" s="194"/>
      <c r="L131" s="194"/>
      <c r="Q131" s="194"/>
      <c r="U131" s="28"/>
    </row>
    <row r="132" spans="7:21">
      <c r="G132" s="194"/>
      <c r="L132" s="194"/>
      <c r="Q132" s="194"/>
      <c r="U132" s="28"/>
    </row>
    <row r="133" spans="7:21">
      <c r="G133" s="194"/>
      <c r="L133" s="194"/>
      <c r="Q133" s="194"/>
      <c r="U133" s="28"/>
    </row>
    <row r="134" spans="7:21">
      <c r="G134" s="194"/>
      <c r="L134" s="194"/>
      <c r="Q134" s="194"/>
      <c r="U134" s="28"/>
    </row>
    <row r="135" spans="7:21">
      <c r="G135" s="194"/>
      <c r="L135" s="194"/>
      <c r="Q135" s="194"/>
      <c r="U135" s="28"/>
    </row>
    <row r="136" spans="7:21">
      <c r="G136" s="194"/>
      <c r="L136" s="194"/>
      <c r="Q136" s="194"/>
      <c r="U136" s="28"/>
    </row>
    <row r="137" spans="7:21">
      <c r="G137" s="194"/>
      <c r="L137" s="194"/>
      <c r="Q137" s="194"/>
      <c r="U137" s="28"/>
    </row>
    <row r="138" spans="7:21">
      <c r="G138" s="194"/>
      <c r="L138" s="194"/>
      <c r="Q138" s="194"/>
      <c r="U138" s="28"/>
    </row>
    <row r="139" spans="7:21">
      <c r="G139" s="194"/>
      <c r="L139" s="194"/>
      <c r="Q139" s="194"/>
      <c r="U139" s="28"/>
    </row>
    <row r="140" spans="7:21">
      <c r="G140" s="194"/>
      <c r="L140" s="194"/>
      <c r="Q140" s="194"/>
      <c r="U140" s="28"/>
    </row>
    <row r="141" spans="7:21">
      <c r="G141" s="194"/>
      <c r="L141" s="194"/>
      <c r="Q141" s="194"/>
      <c r="U141" s="28"/>
    </row>
    <row r="142" spans="7:21">
      <c r="G142" s="194"/>
      <c r="L142" s="194"/>
      <c r="Q142" s="194"/>
      <c r="U142" s="28"/>
    </row>
    <row r="143" spans="7:21">
      <c r="G143" s="194"/>
      <c r="L143" s="194"/>
      <c r="Q143" s="194"/>
      <c r="U143" s="28"/>
    </row>
    <row r="144" spans="7:21">
      <c r="G144" s="194"/>
      <c r="L144" s="194"/>
      <c r="Q144" s="194"/>
      <c r="U144" s="28"/>
    </row>
    <row r="145" spans="7:21">
      <c r="G145" s="194"/>
      <c r="L145" s="194"/>
      <c r="Q145" s="194"/>
      <c r="U145" s="28"/>
    </row>
    <row r="146" spans="7:21">
      <c r="G146" s="194"/>
      <c r="L146" s="194"/>
      <c r="Q146" s="194"/>
      <c r="U146" s="28"/>
    </row>
    <row r="147" spans="7:21">
      <c r="G147" s="194"/>
      <c r="L147" s="194"/>
      <c r="Q147" s="194"/>
      <c r="U147" s="28"/>
    </row>
    <row r="148" spans="7:21">
      <c r="G148" s="194"/>
      <c r="L148" s="194"/>
      <c r="Q148" s="194"/>
      <c r="U148" s="28"/>
    </row>
    <row r="149" spans="7:21">
      <c r="G149" s="194"/>
      <c r="L149" s="194"/>
      <c r="Q149" s="194"/>
      <c r="U149" s="28"/>
    </row>
    <row r="150" spans="7:21">
      <c r="G150" s="194"/>
      <c r="L150" s="194"/>
      <c r="Q150" s="194"/>
      <c r="U150" s="28"/>
    </row>
    <row r="151" spans="7:21">
      <c r="G151" s="194"/>
      <c r="L151" s="194"/>
      <c r="Q151" s="194"/>
      <c r="U151" s="28"/>
    </row>
    <row r="152" spans="7:21">
      <c r="G152" s="194"/>
      <c r="L152" s="194"/>
      <c r="Q152" s="194"/>
      <c r="U152" s="28"/>
    </row>
    <row r="153" spans="7:21">
      <c r="G153" s="194"/>
      <c r="L153" s="194"/>
      <c r="Q153" s="194"/>
      <c r="U153" s="28"/>
    </row>
    <row r="154" spans="7:21">
      <c r="G154" s="194"/>
      <c r="L154" s="194"/>
      <c r="Q154" s="194"/>
      <c r="U154" s="28"/>
    </row>
    <row r="155" spans="7:21">
      <c r="G155" s="194"/>
      <c r="L155" s="194"/>
      <c r="Q155" s="194"/>
      <c r="U155" s="28"/>
    </row>
    <row r="156" spans="7:21">
      <c r="G156" s="194"/>
      <c r="L156" s="194"/>
      <c r="Q156" s="194"/>
      <c r="U156" s="28"/>
    </row>
    <row r="157" spans="7:21">
      <c r="G157" s="194"/>
      <c r="L157" s="194"/>
      <c r="Q157" s="194"/>
      <c r="U157" s="28"/>
    </row>
    <row r="158" spans="7:21">
      <c r="G158" s="194"/>
      <c r="L158" s="194"/>
      <c r="Q158" s="194"/>
      <c r="U158" s="28"/>
    </row>
    <row r="159" spans="7:21">
      <c r="G159" s="194"/>
      <c r="L159" s="194"/>
      <c r="Q159" s="194"/>
      <c r="U159" s="28"/>
    </row>
    <row r="160" spans="7:21">
      <c r="G160" s="194"/>
      <c r="L160" s="194"/>
      <c r="Q160" s="194"/>
      <c r="U160" s="28"/>
    </row>
    <row r="161" spans="7:21">
      <c r="G161" s="194"/>
      <c r="L161" s="194"/>
      <c r="Q161" s="194"/>
      <c r="U161" s="28"/>
    </row>
    <row r="162" spans="7:21">
      <c r="G162" s="194"/>
      <c r="L162" s="194"/>
      <c r="Q162" s="194"/>
      <c r="U162" s="28"/>
    </row>
    <row r="163" spans="7:21">
      <c r="G163" s="194"/>
      <c r="L163" s="194"/>
      <c r="Q163" s="194"/>
      <c r="U163" s="28"/>
    </row>
    <row r="164" spans="7:21">
      <c r="G164" s="194"/>
      <c r="L164" s="194"/>
      <c r="Q164" s="194"/>
      <c r="U164" s="28"/>
    </row>
    <row r="165" spans="7:21">
      <c r="G165" s="194"/>
      <c r="L165" s="194"/>
      <c r="Q165" s="194"/>
      <c r="U165" s="28"/>
    </row>
    <row r="166" spans="7:21">
      <c r="G166" s="194"/>
      <c r="L166" s="194"/>
      <c r="Q166" s="194"/>
      <c r="U166" s="28"/>
    </row>
    <row r="167" spans="7:21">
      <c r="G167" s="194"/>
      <c r="L167" s="194"/>
      <c r="Q167" s="194"/>
      <c r="U167" s="28"/>
    </row>
    <row r="168" spans="7:21">
      <c r="G168" s="194"/>
      <c r="L168" s="194"/>
      <c r="Q168" s="194"/>
      <c r="U168" s="28"/>
    </row>
    <row r="169" spans="7:21">
      <c r="G169" s="194"/>
      <c r="L169" s="194"/>
      <c r="Q169" s="194"/>
      <c r="U169" s="28"/>
    </row>
    <row r="170" spans="7:21">
      <c r="G170" s="194"/>
      <c r="L170" s="194"/>
      <c r="Q170" s="194"/>
      <c r="U170" s="28"/>
    </row>
    <row r="171" spans="7:21">
      <c r="G171" s="194"/>
      <c r="L171" s="194"/>
      <c r="Q171" s="194"/>
      <c r="U171" s="28"/>
    </row>
    <row r="172" spans="7:21">
      <c r="G172" s="194"/>
      <c r="L172" s="194"/>
      <c r="Q172" s="194"/>
      <c r="U172" s="28"/>
    </row>
    <row r="173" spans="7:21">
      <c r="G173" s="194"/>
      <c r="L173" s="194"/>
      <c r="Q173" s="194"/>
      <c r="U173" s="28"/>
    </row>
    <row r="174" spans="7:21">
      <c r="G174" s="194"/>
      <c r="L174" s="194"/>
      <c r="Q174" s="194"/>
      <c r="U174" s="28"/>
    </row>
    <row r="175" spans="7:21">
      <c r="G175" s="194"/>
      <c r="L175" s="194"/>
      <c r="Q175" s="194"/>
      <c r="U175" s="28"/>
    </row>
    <row r="176" spans="7:21">
      <c r="G176" s="194"/>
      <c r="L176" s="194"/>
      <c r="Q176" s="194"/>
      <c r="U176" s="28"/>
    </row>
    <row r="177" spans="7:21">
      <c r="G177" s="194"/>
      <c r="L177" s="194"/>
      <c r="Q177" s="194"/>
      <c r="U177" s="28"/>
    </row>
    <row r="178" spans="7:21">
      <c r="G178" s="194"/>
      <c r="L178" s="194"/>
      <c r="Q178" s="194"/>
      <c r="U178" s="28"/>
    </row>
    <row r="179" spans="7:21">
      <c r="G179" s="194"/>
      <c r="L179" s="194"/>
      <c r="Q179" s="194"/>
      <c r="U179" s="28"/>
    </row>
    <row r="180" spans="7:21">
      <c r="G180" s="194"/>
      <c r="L180" s="194"/>
      <c r="Q180" s="194"/>
      <c r="U180" s="28"/>
    </row>
    <row r="181" spans="7:21">
      <c r="G181" s="194"/>
      <c r="L181" s="194"/>
      <c r="Q181" s="194"/>
      <c r="U181" s="28"/>
    </row>
    <row r="182" spans="7:21">
      <c r="G182" s="194"/>
      <c r="L182" s="194"/>
      <c r="Q182" s="194"/>
      <c r="U182" s="28"/>
    </row>
    <row r="183" spans="7:21">
      <c r="G183" s="194"/>
      <c r="L183" s="194"/>
      <c r="Q183" s="194"/>
      <c r="U183" s="28"/>
    </row>
    <row r="184" spans="7:21">
      <c r="G184" s="194"/>
      <c r="L184" s="194"/>
      <c r="Q184" s="194"/>
      <c r="U184" s="28"/>
    </row>
    <row r="185" spans="7:21">
      <c r="G185" s="194"/>
      <c r="L185" s="194"/>
      <c r="Q185" s="194"/>
      <c r="U185" s="28"/>
    </row>
    <row r="186" spans="7:21">
      <c r="G186" s="194"/>
      <c r="L186" s="194"/>
      <c r="Q186" s="194"/>
      <c r="U186" s="28"/>
    </row>
    <row r="187" spans="7:21">
      <c r="G187" s="194"/>
      <c r="L187" s="194"/>
      <c r="Q187" s="194"/>
      <c r="U187" s="28"/>
    </row>
    <row r="188" spans="7:21">
      <c r="G188" s="194"/>
      <c r="L188" s="194"/>
      <c r="Q188" s="194"/>
      <c r="U188" s="28"/>
    </row>
    <row r="189" spans="7:21">
      <c r="G189" s="194"/>
      <c r="L189" s="194"/>
      <c r="Q189" s="194"/>
      <c r="U189" s="28"/>
    </row>
    <row r="190" spans="7:21">
      <c r="G190" s="194"/>
      <c r="L190" s="194"/>
      <c r="Q190" s="194"/>
      <c r="U190" s="28"/>
    </row>
    <row r="191" spans="7:21">
      <c r="G191" s="194"/>
      <c r="L191" s="194"/>
      <c r="Q191" s="194"/>
      <c r="U191" s="28"/>
    </row>
    <row r="192" spans="7:21">
      <c r="G192" s="194"/>
      <c r="L192" s="194"/>
      <c r="Q192" s="194"/>
      <c r="U192" s="28"/>
    </row>
    <row r="193" spans="7:21">
      <c r="G193" s="194"/>
      <c r="L193" s="194"/>
      <c r="Q193" s="194"/>
      <c r="U193" s="28"/>
    </row>
    <row r="194" spans="7:21">
      <c r="G194" s="194"/>
      <c r="L194" s="194"/>
      <c r="Q194" s="194"/>
      <c r="U194" s="28"/>
    </row>
    <row r="195" spans="7:21">
      <c r="G195" s="194"/>
      <c r="L195" s="194"/>
      <c r="Q195" s="194"/>
      <c r="U195" s="28"/>
    </row>
    <row r="196" spans="7:21">
      <c r="G196" s="194"/>
      <c r="L196" s="194"/>
      <c r="Q196" s="194"/>
      <c r="U196" s="28"/>
    </row>
    <row r="197" spans="7:21">
      <c r="G197" s="194"/>
      <c r="L197" s="194"/>
      <c r="Q197" s="194"/>
      <c r="U197" s="28"/>
    </row>
    <row r="198" spans="7:21">
      <c r="G198" s="194"/>
      <c r="L198" s="194"/>
      <c r="Q198" s="194"/>
      <c r="U198" s="28"/>
    </row>
    <row r="199" spans="7:21">
      <c r="G199" s="194"/>
      <c r="L199" s="194"/>
      <c r="Q199" s="194"/>
      <c r="U199" s="28"/>
    </row>
    <row r="200" spans="7:21">
      <c r="G200" s="194"/>
      <c r="L200" s="194"/>
      <c r="Q200" s="194"/>
      <c r="U200" s="28"/>
    </row>
    <row r="201" spans="7:21">
      <c r="G201" s="194"/>
      <c r="L201" s="194"/>
      <c r="Q201" s="194"/>
      <c r="U201" s="28"/>
    </row>
    <row r="202" spans="7:21">
      <c r="G202" s="194"/>
      <c r="L202" s="194"/>
      <c r="Q202" s="194"/>
      <c r="U202" s="28"/>
    </row>
    <row r="203" spans="7:21">
      <c r="G203" s="194"/>
      <c r="L203" s="194"/>
      <c r="Q203" s="194"/>
      <c r="U203" s="28"/>
    </row>
    <row r="204" spans="7:21">
      <c r="G204" s="194"/>
      <c r="L204" s="194"/>
      <c r="Q204" s="194"/>
      <c r="U204" s="28"/>
    </row>
    <row r="205" spans="7:21">
      <c r="G205" s="194"/>
      <c r="L205" s="194"/>
      <c r="Q205" s="194"/>
      <c r="U205" s="28"/>
    </row>
    <row r="206" spans="7:21">
      <c r="G206" s="194"/>
      <c r="L206" s="194"/>
      <c r="Q206" s="194"/>
      <c r="U206" s="28"/>
    </row>
    <row r="207" spans="7:21">
      <c r="G207" s="194"/>
      <c r="L207" s="194"/>
      <c r="Q207" s="194"/>
      <c r="U207" s="28"/>
    </row>
    <row r="208" spans="7:21">
      <c r="G208" s="194"/>
      <c r="L208" s="194"/>
      <c r="Q208" s="194"/>
      <c r="U208" s="28"/>
    </row>
    <row r="209" spans="7:21">
      <c r="G209" s="194"/>
      <c r="L209" s="194"/>
      <c r="Q209" s="194"/>
      <c r="U209" s="28"/>
    </row>
    <row r="210" spans="7:21">
      <c r="G210" s="194"/>
      <c r="L210" s="194"/>
      <c r="Q210" s="194"/>
      <c r="U210" s="28"/>
    </row>
    <row r="211" spans="7:21">
      <c r="G211" s="194"/>
      <c r="L211" s="194"/>
      <c r="Q211" s="194"/>
      <c r="U211" s="28"/>
    </row>
    <row r="212" spans="7:21">
      <c r="G212" s="194"/>
      <c r="L212" s="194"/>
      <c r="Q212" s="194"/>
      <c r="U212" s="28"/>
    </row>
    <row r="213" spans="7:21">
      <c r="G213" s="194"/>
      <c r="L213" s="194"/>
      <c r="Q213" s="194"/>
      <c r="U213" s="28"/>
    </row>
    <row r="214" spans="7:21">
      <c r="G214" s="194"/>
      <c r="L214" s="194"/>
      <c r="Q214" s="194"/>
      <c r="U214" s="28"/>
    </row>
    <row r="215" spans="7:21">
      <c r="G215" s="194"/>
      <c r="L215" s="194"/>
      <c r="Q215" s="194"/>
      <c r="U215" s="28"/>
    </row>
    <row r="216" spans="7:21">
      <c r="G216" s="194"/>
      <c r="L216" s="194"/>
      <c r="Q216" s="194"/>
      <c r="U216" s="28"/>
    </row>
    <row r="217" spans="7:21">
      <c r="G217" s="194"/>
      <c r="L217" s="194"/>
      <c r="Q217" s="194"/>
      <c r="U217" s="28"/>
    </row>
    <row r="218" spans="7:21">
      <c r="G218" s="194"/>
      <c r="L218" s="194"/>
      <c r="Q218" s="194"/>
      <c r="U218" s="28"/>
    </row>
    <row r="219" spans="7:21">
      <c r="G219" s="194"/>
      <c r="L219" s="194"/>
      <c r="Q219" s="194"/>
      <c r="U219" s="28"/>
    </row>
    <row r="220" spans="7:21">
      <c r="G220" s="194"/>
      <c r="L220" s="194"/>
      <c r="Q220" s="194"/>
      <c r="U220" s="28"/>
    </row>
    <row r="221" spans="7:21">
      <c r="G221" s="194"/>
      <c r="L221" s="194"/>
      <c r="Q221" s="194"/>
      <c r="U221" s="28"/>
    </row>
    <row r="222" spans="7:21">
      <c r="G222" s="194"/>
      <c r="L222" s="194"/>
      <c r="Q222" s="194"/>
      <c r="U222" s="28"/>
    </row>
    <row r="223" spans="7:21">
      <c r="G223" s="194"/>
      <c r="L223" s="194"/>
      <c r="Q223" s="194"/>
      <c r="U223" s="28"/>
    </row>
    <row r="224" spans="7:21">
      <c r="G224" s="194"/>
      <c r="L224" s="194"/>
      <c r="Q224" s="194"/>
      <c r="U224" s="28"/>
    </row>
    <row r="225" spans="7:21">
      <c r="G225" s="194"/>
      <c r="L225" s="194"/>
      <c r="Q225" s="194"/>
      <c r="U225" s="28"/>
    </row>
    <row r="226" spans="7:21">
      <c r="G226" s="194"/>
      <c r="L226" s="194"/>
      <c r="Q226" s="194"/>
      <c r="U226" s="28"/>
    </row>
    <row r="227" spans="7:21">
      <c r="G227" s="194"/>
      <c r="L227" s="194"/>
      <c r="Q227" s="194"/>
      <c r="U227" s="28"/>
    </row>
    <row r="228" spans="7:21">
      <c r="G228" s="194"/>
      <c r="L228" s="194"/>
      <c r="Q228" s="194"/>
      <c r="U228" s="28"/>
    </row>
    <row r="229" spans="7:21">
      <c r="G229" s="194"/>
      <c r="L229" s="194"/>
      <c r="Q229" s="194"/>
      <c r="U229" s="28"/>
    </row>
    <row r="230" spans="7:21">
      <c r="G230" s="194"/>
      <c r="L230" s="194"/>
      <c r="Q230" s="194"/>
      <c r="U230" s="28"/>
    </row>
    <row r="231" spans="7:21">
      <c r="G231" s="194"/>
      <c r="L231" s="194"/>
      <c r="Q231" s="194"/>
      <c r="U231" s="28"/>
    </row>
    <row r="232" spans="7:21">
      <c r="G232" s="194"/>
      <c r="L232" s="194"/>
      <c r="Q232" s="194"/>
      <c r="U232" s="28"/>
    </row>
    <row r="233" spans="7:21">
      <c r="G233" s="194"/>
      <c r="L233" s="194"/>
      <c r="Q233" s="194"/>
      <c r="U233" s="28"/>
    </row>
    <row r="234" spans="7:21">
      <c r="G234" s="194"/>
      <c r="L234" s="194"/>
      <c r="Q234" s="194"/>
      <c r="U234" s="28"/>
    </row>
    <row r="235" spans="7:21">
      <c r="G235" s="194"/>
      <c r="L235" s="194"/>
      <c r="Q235" s="194"/>
      <c r="U235" s="28"/>
    </row>
    <row r="236" spans="7:21">
      <c r="G236" s="194"/>
      <c r="L236" s="194"/>
      <c r="Q236" s="194"/>
      <c r="U236" s="28"/>
    </row>
    <row r="237" spans="7:21">
      <c r="G237" s="194"/>
      <c r="L237" s="194"/>
      <c r="Q237" s="194"/>
      <c r="U237" s="28"/>
    </row>
    <row r="238" spans="7:21">
      <c r="G238" s="194"/>
      <c r="L238" s="194"/>
      <c r="Q238" s="194"/>
      <c r="U238" s="28"/>
    </row>
    <row r="239" spans="7:21">
      <c r="G239" s="194"/>
      <c r="L239" s="194"/>
      <c r="Q239" s="194"/>
      <c r="U239" s="28"/>
    </row>
    <row r="240" spans="7:21">
      <c r="G240" s="194"/>
      <c r="L240" s="194"/>
      <c r="Q240" s="194"/>
      <c r="U240" s="28"/>
    </row>
    <row r="241" spans="7:21">
      <c r="G241" s="194"/>
      <c r="L241" s="194"/>
      <c r="Q241" s="194"/>
      <c r="U241" s="28"/>
    </row>
    <row r="242" spans="7:21">
      <c r="G242" s="194"/>
      <c r="L242" s="194"/>
      <c r="Q242" s="194"/>
      <c r="U242" s="28"/>
    </row>
    <row r="243" spans="7:21">
      <c r="G243" s="194"/>
      <c r="L243" s="194"/>
      <c r="Q243" s="194"/>
      <c r="U243" s="28"/>
    </row>
    <row r="244" spans="7:21">
      <c r="G244" s="194"/>
      <c r="L244" s="194"/>
      <c r="Q244" s="194"/>
      <c r="U244" s="28"/>
    </row>
    <row r="245" spans="7:21">
      <c r="G245" s="194"/>
      <c r="L245" s="194"/>
      <c r="Q245" s="194"/>
      <c r="U245" s="28"/>
    </row>
    <row r="246" spans="7:21">
      <c r="G246" s="194"/>
      <c r="L246" s="194"/>
      <c r="Q246" s="194"/>
      <c r="U246" s="28"/>
    </row>
    <row r="247" spans="7:21">
      <c r="G247" s="194"/>
      <c r="L247" s="194"/>
      <c r="Q247" s="194"/>
      <c r="U247" s="28"/>
    </row>
    <row r="248" spans="7:21">
      <c r="G248" s="194"/>
      <c r="L248" s="194"/>
      <c r="Q248" s="194"/>
      <c r="U248" s="28"/>
    </row>
    <row r="249" spans="7:21">
      <c r="G249" s="194"/>
      <c r="L249" s="194"/>
      <c r="Q249" s="194"/>
      <c r="U249" s="28"/>
    </row>
    <row r="250" spans="7:21">
      <c r="G250" s="194"/>
      <c r="L250" s="194"/>
      <c r="Q250" s="194"/>
      <c r="U250" s="28"/>
    </row>
    <row r="251" spans="7:21">
      <c r="G251" s="194"/>
      <c r="L251" s="194"/>
      <c r="Q251" s="194"/>
      <c r="U251" s="28"/>
    </row>
    <row r="252" spans="7:21">
      <c r="G252" s="194"/>
      <c r="L252" s="194"/>
      <c r="Q252" s="194"/>
      <c r="U252" s="28"/>
    </row>
    <row r="253" spans="7:21">
      <c r="G253" s="194"/>
      <c r="L253" s="194"/>
      <c r="Q253" s="194"/>
      <c r="U253" s="28"/>
    </row>
    <row r="254" spans="7:21">
      <c r="G254" s="194"/>
      <c r="L254" s="194"/>
      <c r="Q254" s="194"/>
      <c r="U254" s="28"/>
    </row>
    <row r="255" spans="7:21">
      <c r="G255" s="194"/>
      <c r="L255" s="194"/>
      <c r="Q255" s="194"/>
      <c r="U255" s="28"/>
    </row>
    <row r="256" spans="7:21">
      <c r="G256" s="194"/>
      <c r="L256" s="194"/>
      <c r="Q256" s="194"/>
      <c r="U256" s="28"/>
    </row>
    <row r="257" spans="7:21">
      <c r="G257" s="194"/>
      <c r="L257" s="194"/>
      <c r="Q257" s="194"/>
      <c r="U257" s="28"/>
    </row>
    <row r="258" spans="7:21">
      <c r="G258" s="194"/>
      <c r="L258" s="194"/>
      <c r="Q258" s="194"/>
      <c r="U258" s="28"/>
    </row>
    <row r="259" spans="7:21">
      <c r="G259" s="194"/>
      <c r="L259" s="194"/>
      <c r="Q259" s="194"/>
      <c r="U259" s="28"/>
    </row>
    <row r="260" spans="7:21">
      <c r="G260" s="194"/>
      <c r="L260" s="194"/>
      <c r="Q260" s="194"/>
      <c r="U260" s="28"/>
    </row>
    <row r="261" spans="7:21">
      <c r="G261" s="194"/>
      <c r="L261" s="194"/>
      <c r="Q261" s="194"/>
      <c r="U261" s="28"/>
    </row>
    <row r="262" spans="7:21">
      <c r="G262" s="194"/>
      <c r="L262" s="194"/>
      <c r="Q262" s="194"/>
      <c r="U262" s="28"/>
    </row>
    <row r="263" spans="7:21">
      <c r="G263" s="194"/>
      <c r="L263" s="194"/>
      <c r="Q263" s="194"/>
      <c r="U263" s="28"/>
    </row>
    <row r="264" spans="7:21">
      <c r="G264" s="194"/>
      <c r="L264" s="194"/>
      <c r="Q264" s="194"/>
      <c r="U264" s="28"/>
    </row>
    <row r="265" spans="7:21">
      <c r="G265" s="194"/>
      <c r="L265" s="194"/>
      <c r="Q265" s="194"/>
      <c r="U265" s="28"/>
    </row>
    <row r="266" spans="7:21">
      <c r="G266" s="194"/>
      <c r="L266" s="194"/>
      <c r="Q266" s="194"/>
      <c r="U266" s="28"/>
    </row>
    <row r="267" spans="7:21">
      <c r="G267" s="194"/>
      <c r="L267" s="194"/>
      <c r="Q267" s="194"/>
      <c r="U267" s="28"/>
    </row>
    <row r="268" spans="7:21">
      <c r="G268" s="194"/>
      <c r="L268" s="194"/>
      <c r="Q268" s="194"/>
      <c r="U268" s="28"/>
    </row>
    <row r="269" spans="7:21">
      <c r="G269" s="194"/>
      <c r="L269" s="194"/>
      <c r="Q269" s="194"/>
      <c r="U269" s="28"/>
    </row>
    <row r="270" spans="7:21">
      <c r="G270" s="194"/>
      <c r="L270" s="194"/>
      <c r="Q270" s="194"/>
      <c r="U270" s="28"/>
    </row>
    <row r="271" spans="7:21">
      <c r="G271" s="194"/>
      <c r="L271" s="194"/>
      <c r="Q271" s="194"/>
      <c r="U271" s="28"/>
    </row>
    <row r="272" spans="7:21">
      <c r="G272" s="194"/>
      <c r="L272" s="194"/>
      <c r="Q272" s="194"/>
      <c r="U272" s="28"/>
    </row>
    <row r="273" spans="7:21">
      <c r="G273" s="194"/>
      <c r="L273" s="194"/>
      <c r="Q273" s="194"/>
      <c r="U273" s="28"/>
    </row>
    <row r="274" spans="7:21">
      <c r="G274" s="194"/>
      <c r="L274" s="194"/>
      <c r="Q274" s="194"/>
      <c r="U274" s="28"/>
    </row>
    <row r="275" spans="7:21">
      <c r="G275" s="194"/>
      <c r="L275" s="194"/>
      <c r="Q275" s="194"/>
      <c r="U275" s="28"/>
    </row>
    <row r="276" spans="7:21">
      <c r="G276" s="194"/>
      <c r="L276" s="194"/>
      <c r="Q276" s="194"/>
      <c r="U276" s="28"/>
    </row>
    <row r="277" spans="7:21">
      <c r="G277" s="194"/>
      <c r="L277" s="194"/>
      <c r="Q277" s="194"/>
      <c r="U277" s="28"/>
    </row>
    <row r="278" spans="7:21">
      <c r="G278" s="194"/>
      <c r="L278" s="194"/>
      <c r="Q278" s="194"/>
      <c r="U278" s="28"/>
    </row>
    <row r="279" spans="7:21">
      <c r="G279" s="194"/>
      <c r="L279" s="194"/>
      <c r="Q279" s="194"/>
      <c r="U279" s="28"/>
    </row>
    <row r="280" spans="7:21">
      <c r="G280" s="194"/>
      <c r="L280" s="194"/>
      <c r="Q280" s="194"/>
      <c r="U280" s="28"/>
    </row>
    <row r="281" spans="7:21">
      <c r="G281" s="194"/>
      <c r="L281" s="194"/>
      <c r="Q281" s="194"/>
      <c r="U281" s="28"/>
    </row>
    <row r="282" spans="7:21">
      <c r="G282" s="194"/>
      <c r="L282" s="194"/>
      <c r="Q282" s="194"/>
      <c r="U282" s="28"/>
    </row>
    <row r="283" spans="7:21">
      <c r="G283" s="194"/>
      <c r="L283" s="194"/>
      <c r="Q283" s="194"/>
      <c r="U283" s="28"/>
    </row>
    <row r="284" spans="7:21">
      <c r="G284" s="194"/>
      <c r="L284" s="194"/>
      <c r="Q284" s="194"/>
      <c r="U284" s="28"/>
    </row>
    <row r="285" spans="7:21">
      <c r="G285" s="194"/>
      <c r="L285" s="194"/>
      <c r="Q285" s="194"/>
      <c r="U285" s="28"/>
    </row>
    <row r="286" spans="7:21">
      <c r="G286" s="194"/>
      <c r="L286" s="194"/>
      <c r="Q286" s="194"/>
      <c r="U286" s="28"/>
    </row>
    <row r="287" spans="7:21">
      <c r="G287" s="194"/>
      <c r="L287" s="194"/>
      <c r="Q287" s="194"/>
      <c r="U287" s="28"/>
    </row>
    <row r="288" spans="7:21">
      <c r="G288" s="194"/>
      <c r="L288" s="194"/>
      <c r="Q288" s="194"/>
      <c r="U288" s="28"/>
    </row>
    <row r="289" spans="7:21">
      <c r="G289" s="194"/>
      <c r="L289" s="194"/>
      <c r="Q289" s="194"/>
      <c r="U289" s="28"/>
    </row>
    <row r="290" spans="7:21">
      <c r="G290" s="194"/>
      <c r="L290" s="194"/>
      <c r="Q290" s="194"/>
      <c r="U290" s="28"/>
    </row>
    <row r="291" spans="7:21">
      <c r="G291" s="194"/>
      <c r="L291" s="194"/>
      <c r="Q291" s="194"/>
      <c r="U291" s="28"/>
    </row>
    <row r="292" spans="7:21">
      <c r="G292" s="194"/>
      <c r="L292" s="194"/>
      <c r="Q292" s="194"/>
      <c r="U292" s="28"/>
    </row>
    <row r="293" spans="7:21">
      <c r="G293" s="194"/>
      <c r="L293" s="194"/>
      <c r="Q293" s="194"/>
      <c r="U293" s="28"/>
    </row>
    <row r="294" spans="7:21">
      <c r="G294" s="194"/>
      <c r="L294" s="194"/>
      <c r="Q294" s="194"/>
      <c r="U294" s="28"/>
    </row>
    <row r="295" spans="7:21">
      <c r="G295" s="194"/>
      <c r="L295" s="194"/>
      <c r="Q295" s="194"/>
      <c r="U295" s="28"/>
    </row>
    <row r="296" spans="7:21">
      <c r="G296" s="194"/>
      <c r="L296" s="194"/>
      <c r="Q296" s="194"/>
      <c r="U296" s="28"/>
    </row>
    <row r="297" spans="7:21">
      <c r="G297" s="194"/>
      <c r="L297" s="194"/>
      <c r="Q297" s="194"/>
      <c r="U297" s="28"/>
    </row>
    <row r="298" spans="7:21">
      <c r="G298" s="194"/>
      <c r="L298" s="194"/>
      <c r="Q298" s="194"/>
      <c r="U298" s="28"/>
    </row>
    <row r="299" spans="7:21">
      <c r="G299" s="194"/>
      <c r="L299" s="194"/>
      <c r="Q299" s="194"/>
      <c r="U299" s="28"/>
    </row>
    <row r="300" spans="7:21">
      <c r="G300" s="194"/>
      <c r="L300" s="194"/>
      <c r="Q300" s="194"/>
      <c r="U300" s="28"/>
    </row>
    <row r="301" spans="7:21">
      <c r="G301" s="194"/>
      <c r="L301" s="194"/>
      <c r="Q301" s="194"/>
      <c r="U301" s="28"/>
    </row>
    <row r="302" spans="7:21">
      <c r="G302" s="194"/>
      <c r="L302" s="194"/>
      <c r="Q302" s="194"/>
      <c r="U302" s="28"/>
    </row>
    <row r="303" spans="7:21">
      <c r="G303" s="194"/>
      <c r="L303" s="194"/>
      <c r="Q303" s="194"/>
      <c r="U303" s="28"/>
    </row>
    <row r="304" spans="7:21">
      <c r="G304" s="194"/>
      <c r="L304" s="194"/>
      <c r="Q304" s="194"/>
      <c r="U304" s="28"/>
    </row>
    <row r="305" spans="7:21">
      <c r="G305" s="194"/>
      <c r="L305" s="194"/>
      <c r="Q305" s="194"/>
      <c r="U305" s="28"/>
    </row>
    <row r="306" spans="7:21">
      <c r="G306" s="194"/>
      <c r="L306" s="194"/>
      <c r="Q306" s="194"/>
      <c r="U306" s="28"/>
    </row>
    <row r="307" spans="7:21">
      <c r="G307" s="194"/>
      <c r="L307" s="194"/>
      <c r="Q307" s="194"/>
      <c r="U307" s="28"/>
    </row>
    <row r="308" spans="7:21">
      <c r="G308" s="194"/>
      <c r="L308" s="194"/>
      <c r="Q308" s="194"/>
      <c r="U308" s="28"/>
    </row>
    <row r="309" spans="7:21">
      <c r="G309" s="194"/>
      <c r="L309" s="194"/>
      <c r="Q309" s="194"/>
      <c r="U309" s="28"/>
    </row>
    <row r="310" spans="7:21">
      <c r="G310" s="194"/>
      <c r="L310" s="194"/>
      <c r="Q310" s="194"/>
      <c r="U310" s="28"/>
    </row>
    <row r="311" spans="7:21">
      <c r="G311" s="194"/>
      <c r="L311" s="194"/>
      <c r="Q311" s="194"/>
      <c r="U311" s="28"/>
    </row>
    <row r="312" spans="7:21">
      <c r="G312" s="194"/>
      <c r="L312" s="194"/>
      <c r="Q312" s="194"/>
      <c r="U312" s="28"/>
    </row>
    <row r="313" spans="7:21">
      <c r="G313" s="194"/>
      <c r="L313" s="194"/>
      <c r="Q313" s="194"/>
      <c r="U313" s="28"/>
    </row>
    <row r="314" spans="7:21">
      <c r="G314" s="194"/>
      <c r="L314" s="194"/>
      <c r="Q314" s="194"/>
      <c r="U314" s="28"/>
    </row>
    <row r="315" spans="7:21">
      <c r="G315" s="194"/>
      <c r="L315" s="194"/>
      <c r="Q315" s="194"/>
      <c r="U315" s="28"/>
    </row>
    <row r="316" spans="7:21">
      <c r="G316" s="194"/>
      <c r="L316" s="194"/>
      <c r="Q316" s="194"/>
      <c r="U316" s="28"/>
    </row>
    <row r="317" spans="7:21">
      <c r="G317" s="194"/>
      <c r="L317" s="194"/>
      <c r="Q317" s="194"/>
      <c r="U317" s="28"/>
    </row>
    <row r="318" spans="7:21">
      <c r="G318" s="194"/>
      <c r="L318" s="194"/>
      <c r="Q318" s="194"/>
      <c r="U318" s="28"/>
    </row>
    <row r="319" spans="7:21">
      <c r="G319" s="194"/>
      <c r="L319" s="194"/>
      <c r="Q319" s="194"/>
      <c r="U319" s="28"/>
    </row>
    <row r="320" spans="7:21">
      <c r="G320" s="194"/>
      <c r="L320" s="194"/>
      <c r="Q320" s="194"/>
      <c r="U320" s="28"/>
    </row>
    <row r="321" spans="7:21">
      <c r="G321" s="194"/>
      <c r="L321" s="194"/>
      <c r="Q321" s="194"/>
      <c r="U321" s="28"/>
    </row>
    <row r="322" spans="7:21">
      <c r="G322" s="194"/>
      <c r="L322" s="194"/>
      <c r="Q322" s="194"/>
      <c r="U322" s="28"/>
    </row>
    <row r="323" spans="7:21">
      <c r="G323" s="194"/>
      <c r="L323" s="194"/>
      <c r="Q323" s="194"/>
      <c r="U323" s="28"/>
    </row>
    <row r="324" spans="7:21">
      <c r="G324" s="194"/>
      <c r="L324" s="194"/>
      <c r="Q324" s="194"/>
      <c r="U324" s="28"/>
    </row>
    <row r="325" spans="7:21">
      <c r="G325" s="194"/>
      <c r="L325" s="194"/>
      <c r="Q325" s="194"/>
      <c r="U325" s="28"/>
    </row>
    <row r="326" spans="7:21">
      <c r="G326" s="194"/>
      <c r="L326" s="194"/>
      <c r="Q326" s="194"/>
      <c r="U326" s="28"/>
    </row>
    <row r="327" spans="7:21">
      <c r="G327" s="194"/>
      <c r="L327" s="194"/>
      <c r="Q327" s="194"/>
      <c r="U327" s="28"/>
    </row>
    <row r="328" spans="7:21">
      <c r="G328" s="194"/>
      <c r="L328" s="194"/>
      <c r="Q328" s="194"/>
      <c r="U328" s="28"/>
    </row>
    <row r="329" spans="7:21">
      <c r="G329" s="194"/>
      <c r="L329" s="194"/>
      <c r="Q329" s="194"/>
      <c r="U329" s="28"/>
    </row>
    <row r="330" spans="7:21">
      <c r="G330" s="194"/>
      <c r="L330" s="194"/>
      <c r="Q330" s="194"/>
      <c r="U330" s="28"/>
    </row>
    <row r="331" spans="7:21">
      <c r="G331" s="194"/>
      <c r="L331" s="194"/>
      <c r="Q331" s="194"/>
      <c r="U331" s="28"/>
    </row>
    <row r="332" spans="7:21">
      <c r="G332" s="194"/>
      <c r="L332" s="194"/>
      <c r="Q332" s="194"/>
      <c r="U332" s="28"/>
    </row>
    <row r="333" spans="7:21">
      <c r="G333" s="194"/>
      <c r="L333" s="194"/>
      <c r="Q333" s="194"/>
      <c r="U333" s="28"/>
    </row>
    <row r="334" spans="7:21">
      <c r="G334" s="194"/>
      <c r="L334" s="194"/>
      <c r="Q334" s="194"/>
      <c r="U334" s="28"/>
    </row>
    <row r="335" spans="7:21">
      <c r="G335" s="194"/>
      <c r="L335" s="194"/>
      <c r="Q335" s="194"/>
      <c r="U335" s="28"/>
    </row>
    <row r="336" spans="7:21">
      <c r="G336" s="194"/>
      <c r="L336" s="194"/>
      <c r="Q336" s="194"/>
      <c r="U336" s="28"/>
    </row>
    <row r="337" spans="7:21">
      <c r="G337" s="194"/>
      <c r="L337" s="194"/>
      <c r="Q337" s="194"/>
      <c r="U337" s="28"/>
    </row>
    <row r="338" spans="7:21">
      <c r="G338" s="194"/>
      <c r="L338" s="194"/>
      <c r="Q338" s="194"/>
      <c r="U338" s="28"/>
    </row>
    <row r="339" spans="7:21">
      <c r="G339" s="194"/>
      <c r="L339" s="194"/>
      <c r="Q339" s="194"/>
      <c r="U339" s="28"/>
    </row>
    <row r="340" spans="7:21">
      <c r="G340" s="194"/>
      <c r="L340" s="194"/>
      <c r="Q340" s="194"/>
      <c r="U340" s="28"/>
    </row>
    <row r="341" spans="7:21">
      <c r="G341" s="194"/>
      <c r="L341" s="194"/>
      <c r="Q341" s="194"/>
      <c r="U341" s="28"/>
    </row>
    <row r="342" spans="7:21">
      <c r="G342" s="194"/>
      <c r="L342" s="194"/>
      <c r="Q342" s="194"/>
      <c r="U342" s="28"/>
    </row>
    <row r="343" spans="7:21">
      <c r="G343" s="194"/>
      <c r="L343" s="194"/>
      <c r="Q343" s="194"/>
      <c r="U343" s="28"/>
    </row>
    <row r="344" spans="7:21">
      <c r="G344" s="194"/>
      <c r="L344" s="194"/>
      <c r="Q344" s="194"/>
      <c r="U344" s="28"/>
    </row>
    <row r="345" spans="7:21">
      <c r="G345" s="194"/>
      <c r="L345" s="194"/>
      <c r="Q345" s="194"/>
      <c r="U345" s="28"/>
    </row>
    <row r="346" spans="7:21">
      <c r="G346" s="194"/>
      <c r="L346" s="194"/>
      <c r="Q346" s="194"/>
      <c r="U346" s="28"/>
    </row>
    <row r="347" spans="7:21">
      <c r="G347" s="194"/>
      <c r="L347" s="194"/>
      <c r="Q347" s="194"/>
      <c r="U347" s="28"/>
    </row>
    <row r="348" spans="7:21">
      <c r="G348" s="194"/>
      <c r="L348" s="194"/>
      <c r="Q348" s="194"/>
      <c r="U348" s="28"/>
    </row>
    <row r="349" spans="7:21">
      <c r="G349" s="194"/>
      <c r="L349" s="194"/>
      <c r="Q349" s="194"/>
      <c r="U349" s="28"/>
    </row>
    <row r="350" spans="7:21">
      <c r="G350" s="194"/>
      <c r="L350" s="194"/>
      <c r="Q350" s="194"/>
      <c r="U350" s="28"/>
    </row>
    <row r="351" spans="7:21">
      <c r="G351" s="194"/>
      <c r="L351" s="194"/>
      <c r="Q351" s="194"/>
      <c r="U351" s="28"/>
    </row>
    <row r="352" spans="7:21">
      <c r="G352" s="194"/>
      <c r="L352" s="194"/>
      <c r="Q352" s="194"/>
      <c r="U352" s="28"/>
    </row>
    <row r="353" spans="7:21">
      <c r="G353" s="194"/>
      <c r="L353" s="194"/>
      <c r="Q353" s="194"/>
      <c r="U353" s="28"/>
    </row>
    <row r="354" spans="7:21">
      <c r="G354" s="194"/>
      <c r="L354" s="194"/>
      <c r="Q354" s="194"/>
      <c r="U354" s="28"/>
    </row>
    <row r="355" spans="7:21">
      <c r="G355" s="194"/>
      <c r="L355" s="194"/>
      <c r="Q355" s="194"/>
      <c r="U355" s="28"/>
    </row>
    <row r="356" spans="7:21">
      <c r="G356" s="194"/>
      <c r="L356" s="194"/>
      <c r="Q356" s="194"/>
      <c r="U356" s="28"/>
    </row>
    <row r="357" spans="7:21">
      <c r="G357" s="194"/>
      <c r="L357" s="194"/>
      <c r="Q357" s="194"/>
      <c r="U357" s="28"/>
    </row>
    <row r="358" spans="7:21">
      <c r="G358" s="194"/>
      <c r="L358" s="194"/>
      <c r="Q358" s="194"/>
      <c r="U358" s="28"/>
    </row>
    <row r="359" spans="7:21">
      <c r="G359" s="194"/>
      <c r="L359" s="194"/>
      <c r="Q359" s="194"/>
      <c r="U359" s="28"/>
    </row>
    <row r="360" spans="7:21">
      <c r="G360" s="194"/>
      <c r="L360" s="194"/>
      <c r="Q360" s="194"/>
      <c r="U360" s="28"/>
    </row>
    <row r="361" spans="7:21">
      <c r="G361" s="194"/>
      <c r="L361" s="194"/>
      <c r="Q361" s="194"/>
      <c r="U361" s="28"/>
    </row>
    <row r="362" spans="7:21">
      <c r="G362" s="194"/>
      <c r="L362" s="194"/>
      <c r="Q362" s="194"/>
      <c r="U362" s="28"/>
    </row>
    <row r="363" spans="7:21">
      <c r="G363" s="194"/>
      <c r="L363" s="194"/>
      <c r="Q363" s="194"/>
      <c r="U363" s="28"/>
    </row>
    <row r="364" spans="7:21">
      <c r="G364" s="194"/>
      <c r="L364" s="194"/>
      <c r="Q364" s="194"/>
      <c r="U364" s="28"/>
    </row>
    <row r="365" spans="7:21">
      <c r="G365" s="194"/>
      <c r="L365" s="194"/>
      <c r="Q365" s="194"/>
      <c r="U365" s="28"/>
    </row>
    <row r="366" spans="7:21">
      <c r="G366" s="194"/>
      <c r="L366" s="194"/>
      <c r="Q366" s="194"/>
      <c r="U366" s="28"/>
    </row>
    <row r="367" spans="7:21">
      <c r="G367" s="194"/>
      <c r="L367" s="194"/>
      <c r="Q367" s="194"/>
      <c r="U367" s="28"/>
    </row>
    <row r="368" spans="7:21">
      <c r="G368" s="194"/>
      <c r="L368" s="194"/>
      <c r="Q368" s="194"/>
      <c r="U368" s="28"/>
    </row>
    <row r="369" spans="7:21">
      <c r="G369" s="194"/>
      <c r="L369" s="194"/>
      <c r="Q369" s="194"/>
      <c r="U369" s="28"/>
    </row>
    <row r="370" spans="7:21">
      <c r="G370" s="194"/>
      <c r="L370" s="194"/>
      <c r="Q370" s="194"/>
      <c r="U370" s="28"/>
    </row>
    <row r="371" spans="7:21">
      <c r="G371" s="194"/>
      <c r="L371" s="194"/>
      <c r="Q371" s="194"/>
      <c r="U371" s="28"/>
    </row>
    <row r="372" spans="7:21">
      <c r="G372" s="194"/>
      <c r="L372" s="194"/>
      <c r="Q372" s="194"/>
      <c r="U372" s="28"/>
    </row>
    <row r="373" spans="7:21">
      <c r="G373" s="194"/>
      <c r="L373" s="194"/>
      <c r="Q373" s="194"/>
      <c r="U373" s="28"/>
    </row>
    <row r="374" spans="7:21">
      <c r="G374" s="194"/>
      <c r="L374" s="194"/>
      <c r="Q374" s="194"/>
      <c r="U374" s="28"/>
    </row>
    <row r="375" spans="7:21">
      <c r="G375" s="194"/>
      <c r="L375" s="194"/>
      <c r="Q375" s="194"/>
      <c r="U375" s="28"/>
    </row>
    <row r="376" spans="7:21">
      <c r="G376" s="194"/>
      <c r="L376" s="194"/>
      <c r="Q376" s="194"/>
      <c r="U376" s="28"/>
    </row>
    <row r="377" spans="7:21">
      <c r="G377" s="194"/>
      <c r="L377" s="194"/>
      <c r="Q377" s="194"/>
      <c r="U377" s="28"/>
    </row>
    <row r="378" spans="7:21">
      <c r="G378" s="194"/>
      <c r="L378" s="194"/>
      <c r="Q378" s="194"/>
      <c r="U378" s="28"/>
    </row>
    <row r="379" spans="7:21">
      <c r="G379" s="194"/>
      <c r="L379" s="194"/>
      <c r="Q379" s="194"/>
      <c r="U379" s="28"/>
    </row>
    <row r="380" spans="7:21">
      <c r="G380" s="194"/>
      <c r="L380" s="194"/>
      <c r="Q380" s="194"/>
      <c r="U380" s="28"/>
    </row>
    <row r="381" spans="7:21">
      <c r="G381" s="194"/>
      <c r="L381" s="194"/>
      <c r="Q381" s="194"/>
      <c r="U381" s="28"/>
    </row>
    <row r="382" spans="7:21">
      <c r="G382" s="194"/>
      <c r="L382" s="194"/>
      <c r="Q382" s="194"/>
      <c r="U382" s="28"/>
    </row>
    <row r="383" spans="7:21">
      <c r="G383" s="194"/>
      <c r="L383" s="194"/>
      <c r="Q383" s="194"/>
      <c r="U383" s="28"/>
    </row>
    <row r="384" spans="7:21">
      <c r="G384" s="194"/>
      <c r="L384" s="194"/>
      <c r="Q384" s="194"/>
      <c r="U384" s="28"/>
    </row>
    <row r="385" spans="7:21">
      <c r="G385" s="194"/>
      <c r="L385" s="194"/>
      <c r="Q385" s="194"/>
      <c r="U385" s="28"/>
    </row>
    <row r="386" spans="7:21">
      <c r="G386" s="194"/>
      <c r="L386" s="194"/>
      <c r="Q386" s="194"/>
      <c r="U386" s="28"/>
    </row>
    <row r="387" spans="7:21">
      <c r="G387" s="194"/>
      <c r="L387" s="194"/>
      <c r="Q387" s="194"/>
      <c r="U387" s="28"/>
    </row>
    <row r="388" spans="7:21">
      <c r="G388" s="194"/>
      <c r="L388" s="194"/>
      <c r="Q388" s="194"/>
      <c r="U388" s="28"/>
    </row>
    <row r="389" spans="7:21">
      <c r="G389" s="194"/>
      <c r="L389" s="194"/>
      <c r="Q389" s="194"/>
      <c r="U389" s="28"/>
    </row>
    <row r="390" spans="7:21">
      <c r="G390" s="194"/>
      <c r="L390" s="194"/>
      <c r="Q390" s="194"/>
      <c r="U390" s="28"/>
    </row>
    <row r="391" spans="7:21">
      <c r="G391" s="194"/>
      <c r="L391" s="194"/>
      <c r="Q391" s="194"/>
      <c r="U391" s="28"/>
    </row>
    <row r="392" spans="7:21">
      <c r="G392" s="194"/>
      <c r="L392" s="194"/>
      <c r="Q392" s="194"/>
      <c r="U392" s="28"/>
    </row>
    <row r="393" spans="7:21">
      <c r="G393" s="194"/>
      <c r="L393" s="194"/>
      <c r="Q393" s="194"/>
      <c r="U393" s="28"/>
    </row>
    <row r="394" spans="7:21">
      <c r="G394" s="194"/>
      <c r="L394" s="194"/>
      <c r="Q394" s="194"/>
      <c r="U394" s="28"/>
    </row>
    <row r="395" spans="7:21">
      <c r="G395" s="194"/>
      <c r="L395" s="194"/>
      <c r="Q395" s="194"/>
      <c r="U395" s="28"/>
    </row>
    <row r="396" spans="7:21">
      <c r="G396" s="194"/>
      <c r="L396" s="194"/>
      <c r="Q396" s="194"/>
      <c r="U396" s="28"/>
    </row>
    <row r="397" spans="7:21">
      <c r="G397" s="194"/>
      <c r="L397" s="194"/>
      <c r="Q397" s="194"/>
      <c r="U397" s="28"/>
    </row>
    <row r="398" spans="7:21">
      <c r="G398" s="194"/>
      <c r="L398" s="194"/>
      <c r="Q398" s="194"/>
      <c r="U398" s="28"/>
    </row>
    <row r="399" spans="7:21">
      <c r="G399" s="194"/>
      <c r="L399" s="194"/>
      <c r="Q399" s="194"/>
      <c r="U399" s="28"/>
    </row>
    <row r="400" spans="7:21">
      <c r="G400" s="194"/>
      <c r="L400" s="194"/>
      <c r="Q400" s="194"/>
      <c r="U400" s="28"/>
    </row>
    <row r="401" spans="7:21">
      <c r="G401" s="194"/>
      <c r="L401" s="194"/>
      <c r="Q401" s="194"/>
      <c r="U401" s="28"/>
    </row>
    <row r="402" spans="7:21">
      <c r="G402" s="194"/>
      <c r="L402" s="194"/>
      <c r="Q402" s="194"/>
      <c r="U402" s="28"/>
    </row>
    <row r="403" spans="7:21">
      <c r="G403" s="194"/>
      <c r="L403" s="194"/>
      <c r="Q403" s="194"/>
      <c r="U403" s="28"/>
    </row>
    <row r="404" spans="7:21">
      <c r="G404" s="194"/>
      <c r="L404" s="194"/>
      <c r="Q404" s="194"/>
      <c r="U404" s="28"/>
    </row>
    <row r="405" spans="7:21">
      <c r="G405" s="194"/>
      <c r="L405" s="194"/>
      <c r="Q405" s="194"/>
      <c r="U405" s="28"/>
    </row>
    <row r="406" spans="7:21">
      <c r="G406" s="194"/>
      <c r="L406" s="194"/>
      <c r="Q406" s="194"/>
      <c r="U406" s="28"/>
    </row>
    <row r="407" spans="7:21">
      <c r="G407" s="194"/>
      <c r="L407" s="194"/>
      <c r="Q407" s="194"/>
      <c r="U407" s="28"/>
    </row>
    <row r="408" spans="7:21">
      <c r="G408" s="194"/>
      <c r="L408" s="194"/>
      <c r="Q408" s="194"/>
      <c r="U408" s="28"/>
    </row>
    <row r="409" spans="7:21">
      <c r="G409" s="194"/>
      <c r="L409" s="194"/>
      <c r="Q409" s="194"/>
      <c r="U409" s="28"/>
    </row>
    <row r="410" spans="7:21">
      <c r="G410" s="194"/>
      <c r="L410" s="194"/>
      <c r="Q410" s="194"/>
      <c r="U410" s="28"/>
    </row>
    <row r="411" spans="7:21">
      <c r="G411" s="194"/>
      <c r="L411" s="194"/>
      <c r="Q411" s="194"/>
      <c r="U411" s="28"/>
    </row>
    <row r="412" spans="7:21">
      <c r="G412" s="194"/>
      <c r="L412" s="194"/>
      <c r="Q412" s="194"/>
      <c r="U412" s="28"/>
    </row>
    <row r="413" spans="7:21">
      <c r="G413" s="194"/>
      <c r="L413" s="194"/>
      <c r="Q413" s="194"/>
      <c r="U413" s="28"/>
    </row>
    <row r="414" spans="7:21">
      <c r="G414" s="194"/>
      <c r="L414" s="194"/>
      <c r="Q414" s="194"/>
      <c r="U414" s="28"/>
    </row>
    <row r="415" spans="7:21">
      <c r="G415" s="194"/>
      <c r="L415" s="194"/>
      <c r="Q415" s="194"/>
      <c r="U415" s="28"/>
    </row>
    <row r="416" spans="7:21">
      <c r="G416" s="194"/>
      <c r="L416" s="194"/>
      <c r="Q416" s="194"/>
      <c r="U416" s="28"/>
    </row>
    <row r="417" spans="7:21">
      <c r="G417" s="194"/>
      <c r="L417" s="194"/>
      <c r="Q417" s="194"/>
      <c r="U417" s="28"/>
    </row>
    <row r="418" spans="7:21">
      <c r="G418" s="194"/>
      <c r="L418" s="194"/>
      <c r="Q418" s="194"/>
      <c r="U418" s="28"/>
    </row>
    <row r="419" spans="7:21">
      <c r="G419" s="194"/>
      <c r="L419" s="194"/>
      <c r="Q419" s="194"/>
      <c r="U419" s="28"/>
    </row>
    <row r="420" spans="7:21">
      <c r="G420" s="194"/>
      <c r="L420" s="194"/>
      <c r="Q420" s="194"/>
      <c r="U420" s="28"/>
    </row>
    <row r="421" spans="7:21">
      <c r="G421" s="194"/>
      <c r="L421" s="194"/>
      <c r="Q421" s="194"/>
      <c r="U421" s="28"/>
    </row>
    <row r="422" spans="7:21">
      <c r="G422" s="194"/>
      <c r="L422" s="194"/>
      <c r="Q422" s="194"/>
      <c r="U422" s="28"/>
    </row>
    <row r="423" spans="7:21">
      <c r="G423" s="194"/>
      <c r="L423" s="194"/>
      <c r="Q423" s="194"/>
      <c r="U423" s="28"/>
    </row>
    <row r="424" spans="7:21">
      <c r="G424" s="194"/>
      <c r="L424" s="194"/>
      <c r="Q424" s="194"/>
      <c r="U424" s="28"/>
    </row>
    <row r="425" spans="7:21">
      <c r="G425" s="194"/>
      <c r="L425" s="194"/>
      <c r="Q425" s="194"/>
      <c r="U425" s="28"/>
    </row>
    <row r="426" spans="7:21">
      <c r="G426" s="194"/>
      <c r="L426" s="194"/>
      <c r="Q426" s="194"/>
      <c r="U426" s="28"/>
    </row>
    <row r="427" spans="7:21">
      <c r="G427" s="194"/>
      <c r="L427" s="194"/>
      <c r="Q427" s="194"/>
      <c r="U427" s="28"/>
    </row>
    <row r="428" spans="7:21">
      <c r="G428" s="194"/>
      <c r="L428" s="194"/>
      <c r="Q428" s="194"/>
      <c r="U428" s="28"/>
    </row>
    <row r="429" spans="7:21">
      <c r="G429" s="194"/>
      <c r="L429" s="194"/>
      <c r="Q429" s="194"/>
      <c r="U429" s="28"/>
    </row>
    <row r="430" spans="7:21">
      <c r="G430" s="194"/>
      <c r="L430" s="194"/>
      <c r="Q430" s="194"/>
      <c r="U430" s="28"/>
    </row>
    <row r="431" spans="7:21">
      <c r="G431" s="194"/>
      <c r="L431" s="194"/>
      <c r="Q431" s="194"/>
      <c r="U431" s="28"/>
    </row>
    <row r="432" spans="7:21">
      <c r="G432" s="194"/>
      <c r="L432" s="194"/>
      <c r="Q432" s="194"/>
      <c r="U432" s="28"/>
    </row>
    <row r="433" spans="7:21">
      <c r="G433" s="194"/>
      <c r="L433" s="194"/>
      <c r="Q433" s="194"/>
      <c r="U433" s="28"/>
    </row>
    <row r="434" spans="7:21">
      <c r="G434" s="194"/>
      <c r="L434" s="194"/>
      <c r="Q434" s="194"/>
      <c r="U434" s="28"/>
    </row>
    <row r="435" spans="7:21">
      <c r="G435" s="194"/>
      <c r="L435" s="194"/>
      <c r="Q435" s="194"/>
      <c r="U435" s="28"/>
    </row>
    <row r="436" spans="7:21">
      <c r="G436" s="194"/>
      <c r="L436" s="194"/>
      <c r="Q436" s="194"/>
      <c r="U436" s="28"/>
    </row>
    <row r="437" spans="7:21">
      <c r="G437" s="194"/>
      <c r="L437" s="194"/>
      <c r="Q437" s="194"/>
      <c r="U437" s="28"/>
    </row>
    <row r="438" spans="7:21">
      <c r="G438" s="194"/>
      <c r="L438" s="194"/>
      <c r="Q438" s="194"/>
      <c r="U438" s="28"/>
    </row>
    <row r="439" spans="7:21">
      <c r="G439" s="194"/>
      <c r="L439" s="194"/>
      <c r="Q439" s="194"/>
      <c r="U439" s="28"/>
    </row>
    <row r="440" spans="7:21">
      <c r="G440" s="194"/>
      <c r="L440" s="194"/>
      <c r="Q440" s="194"/>
      <c r="U440" s="28"/>
    </row>
    <row r="441" spans="7:21">
      <c r="G441" s="194"/>
      <c r="L441" s="194"/>
      <c r="Q441" s="194"/>
      <c r="U441" s="28"/>
    </row>
    <row r="442" spans="7:21">
      <c r="G442" s="194"/>
      <c r="L442" s="194"/>
      <c r="Q442" s="194"/>
      <c r="U442" s="28"/>
    </row>
    <row r="443" spans="7:21">
      <c r="G443" s="194"/>
      <c r="L443" s="194"/>
      <c r="Q443" s="194"/>
      <c r="U443" s="28"/>
    </row>
    <row r="444" spans="7:21">
      <c r="G444" s="194"/>
      <c r="L444" s="194"/>
      <c r="Q444" s="194"/>
      <c r="U444" s="28"/>
    </row>
    <row r="445" spans="7:21">
      <c r="G445" s="194"/>
      <c r="L445" s="194"/>
      <c r="Q445" s="194"/>
      <c r="U445" s="28"/>
    </row>
    <row r="446" spans="7:21">
      <c r="G446" s="194"/>
      <c r="L446" s="194"/>
      <c r="Q446" s="194"/>
      <c r="U446" s="28"/>
    </row>
    <row r="447" spans="7:21">
      <c r="G447" s="194"/>
      <c r="L447" s="194"/>
      <c r="Q447" s="194"/>
      <c r="U447" s="28"/>
    </row>
    <row r="448" spans="7:21">
      <c r="G448" s="194"/>
      <c r="L448" s="194"/>
      <c r="Q448" s="194"/>
      <c r="U448" s="28"/>
    </row>
    <row r="449" spans="7:21">
      <c r="G449" s="194"/>
      <c r="L449" s="194"/>
      <c r="Q449" s="194"/>
      <c r="U449" s="28"/>
    </row>
    <row r="450" spans="7:21">
      <c r="G450" s="194"/>
      <c r="L450" s="194"/>
      <c r="Q450" s="194"/>
      <c r="U450" s="28"/>
    </row>
    <row r="451" spans="7:21">
      <c r="G451" s="194"/>
      <c r="L451" s="194"/>
      <c r="Q451" s="194"/>
      <c r="U451" s="28"/>
    </row>
    <row r="452" spans="7:21">
      <c r="G452" s="194"/>
      <c r="L452" s="194"/>
      <c r="Q452" s="194"/>
      <c r="U452" s="28"/>
    </row>
    <row r="453" spans="7:21">
      <c r="G453" s="194"/>
      <c r="L453" s="194"/>
      <c r="Q453" s="194"/>
      <c r="U453" s="28"/>
    </row>
    <row r="454" spans="7:21">
      <c r="G454" s="194"/>
      <c r="L454" s="194"/>
      <c r="Q454" s="194"/>
      <c r="U454" s="28"/>
    </row>
    <row r="455" spans="7:21">
      <c r="G455" s="194"/>
      <c r="L455" s="194"/>
      <c r="Q455" s="194"/>
      <c r="U455" s="28"/>
    </row>
    <row r="456" spans="7:21">
      <c r="G456" s="194"/>
      <c r="L456" s="194"/>
      <c r="Q456" s="194"/>
      <c r="U456" s="28"/>
    </row>
    <row r="457" spans="7:21">
      <c r="G457" s="194"/>
      <c r="L457" s="194"/>
      <c r="Q457" s="194"/>
      <c r="U457" s="28"/>
    </row>
    <row r="458" spans="7:21">
      <c r="G458" s="194"/>
      <c r="L458" s="194"/>
      <c r="Q458" s="194"/>
      <c r="U458" s="28"/>
    </row>
    <row r="459" spans="7:21">
      <c r="G459" s="194"/>
      <c r="L459" s="194"/>
      <c r="Q459" s="194"/>
      <c r="U459" s="28"/>
    </row>
    <row r="460" spans="7:21">
      <c r="G460" s="194"/>
      <c r="L460" s="194"/>
      <c r="Q460" s="194"/>
      <c r="U460" s="28"/>
    </row>
    <row r="461" spans="7:21">
      <c r="G461" s="194"/>
      <c r="L461" s="194"/>
      <c r="Q461" s="194"/>
      <c r="U461" s="28"/>
    </row>
    <row r="462" spans="7:21">
      <c r="G462" s="194"/>
      <c r="L462" s="194"/>
      <c r="Q462" s="194"/>
      <c r="U462" s="28"/>
    </row>
    <row r="463" spans="7:21">
      <c r="G463" s="194"/>
      <c r="L463" s="194"/>
      <c r="Q463" s="194"/>
      <c r="U463" s="28"/>
    </row>
    <row r="464" spans="7:21">
      <c r="G464" s="194"/>
      <c r="L464" s="194"/>
      <c r="Q464" s="194"/>
      <c r="U464" s="28"/>
    </row>
    <row r="465" spans="7:21">
      <c r="G465" s="194"/>
      <c r="L465" s="194"/>
      <c r="Q465" s="194"/>
      <c r="U465" s="28"/>
    </row>
    <row r="466" spans="7:21">
      <c r="G466" s="194"/>
      <c r="L466" s="194"/>
      <c r="Q466" s="194"/>
      <c r="U466" s="28"/>
    </row>
    <row r="467" spans="7:21">
      <c r="G467" s="194"/>
      <c r="L467" s="194"/>
      <c r="Q467" s="194"/>
      <c r="U467" s="28"/>
    </row>
    <row r="468" spans="7:21">
      <c r="G468" s="194"/>
      <c r="L468" s="194"/>
      <c r="Q468" s="194"/>
      <c r="U468" s="28"/>
    </row>
    <row r="469" spans="7:21">
      <c r="G469" s="194"/>
      <c r="L469" s="194"/>
      <c r="Q469" s="194"/>
      <c r="U469" s="28"/>
    </row>
    <row r="470" spans="7:21">
      <c r="G470" s="194"/>
      <c r="L470" s="194"/>
      <c r="Q470" s="194"/>
      <c r="U470" s="28"/>
    </row>
    <row r="471" spans="7:21">
      <c r="G471" s="194"/>
      <c r="L471" s="194"/>
      <c r="Q471" s="194"/>
      <c r="U471" s="28"/>
    </row>
    <row r="472" spans="7:21">
      <c r="G472" s="194"/>
      <c r="L472" s="194"/>
      <c r="Q472" s="194"/>
      <c r="U472" s="28"/>
    </row>
    <row r="473" spans="7:21">
      <c r="G473" s="194"/>
      <c r="L473" s="194"/>
      <c r="Q473" s="194"/>
      <c r="U473" s="28"/>
    </row>
    <row r="474" spans="7:21">
      <c r="G474" s="194"/>
      <c r="L474" s="194"/>
      <c r="Q474" s="194"/>
      <c r="U474" s="28"/>
    </row>
    <row r="475" spans="7:21">
      <c r="G475" s="194"/>
      <c r="L475" s="194"/>
      <c r="Q475" s="194"/>
      <c r="U475" s="28"/>
    </row>
    <row r="476" spans="7:21">
      <c r="G476" s="194"/>
      <c r="L476" s="194"/>
      <c r="Q476" s="194"/>
      <c r="U476" s="28"/>
    </row>
    <row r="477" spans="7:21">
      <c r="G477" s="194"/>
      <c r="L477" s="194"/>
      <c r="Q477" s="194"/>
      <c r="U477" s="28"/>
    </row>
    <row r="478" spans="7:21">
      <c r="G478" s="194"/>
      <c r="L478" s="194"/>
      <c r="Q478" s="194"/>
      <c r="U478" s="28"/>
    </row>
    <row r="479" spans="7:21">
      <c r="G479" s="194"/>
      <c r="L479" s="194"/>
      <c r="Q479" s="194"/>
      <c r="U479" s="28"/>
    </row>
    <row r="480" spans="7:21">
      <c r="G480" s="194"/>
      <c r="L480" s="194"/>
      <c r="Q480" s="194"/>
      <c r="U480" s="28"/>
    </row>
    <row r="481" spans="7:21">
      <c r="G481" s="194"/>
      <c r="L481" s="194"/>
      <c r="Q481" s="194"/>
      <c r="U481" s="28"/>
    </row>
    <row r="482" spans="7:21">
      <c r="G482" s="194"/>
      <c r="L482" s="194"/>
      <c r="Q482" s="194"/>
      <c r="U482" s="28"/>
    </row>
    <row r="483" spans="7:21">
      <c r="G483" s="194"/>
      <c r="L483" s="194"/>
      <c r="Q483" s="194"/>
      <c r="U483" s="28"/>
    </row>
    <row r="484" spans="7:21">
      <c r="G484" s="194"/>
      <c r="L484" s="194"/>
      <c r="Q484" s="194"/>
      <c r="U484" s="28"/>
    </row>
    <row r="485" spans="7:21">
      <c r="G485" s="194"/>
      <c r="L485" s="194"/>
      <c r="Q485" s="194"/>
      <c r="U485" s="28"/>
    </row>
    <row r="486" spans="7:21">
      <c r="G486" s="194"/>
      <c r="L486" s="194"/>
      <c r="Q486" s="194"/>
      <c r="U486" s="28"/>
    </row>
    <row r="487" spans="7:21">
      <c r="G487" s="194"/>
      <c r="L487" s="194"/>
      <c r="Q487" s="194"/>
      <c r="U487" s="28"/>
    </row>
    <row r="488" spans="7:21">
      <c r="G488" s="194"/>
      <c r="L488" s="194"/>
      <c r="Q488" s="194"/>
      <c r="U488" s="28"/>
    </row>
    <row r="489" spans="7:21">
      <c r="G489" s="194"/>
      <c r="L489" s="194"/>
      <c r="Q489" s="194"/>
      <c r="U489" s="28"/>
    </row>
    <row r="490" spans="7:21">
      <c r="G490" s="194"/>
      <c r="L490" s="194"/>
      <c r="Q490" s="194"/>
      <c r="U490" s="28"/>
    </row>
    <row r="491" spans="7:21">
      <c r="G491" s="194"/>
      <c r="L491" s="194"/>
      <c r="Q491" s="194"/>
      <c r="U491" s="28"/>
    </row>
    <row r="492" spans="7:21">
      <c r="G492" s="194"/>
      <c r="L492" s="194"/>
      <c r="Q492" s="194"/>
      <c r="U492" s="28"/>
    </row>
    <row r="493" spans="7:21">
      <c r="G493" s="194"/>
      <c r="L493" s="194"/>
      <c r="Q493" s="194"/>
      <c r="U493" s="28"/>
    </row>
    <row r="494" spans="7:21">
      <c r="G494" s="194"/>
      <c r="L494" s="194"/>
      <c r="Q494" s="194"/>
      <c r="U494" s="28"/>
    </row>
    <row r="495" spans="7:21">
      <c r="G495" s="194"/>
      <c r="L495" s="194"/>
      <c r="Q495" s="194"/>
      <c r="U495" s="28"/>
    </row>
    <row r="496" spans="7:21">
      <c r="G496" s="194"/>
      <c r="L496" s="194"/>
      <c r="Q496" s="194"/>
      <c r="U496" s="28"/>
    </row>
    <row r="497" spans="7:21">
      <c r="G497" s="194"/>
      <c r="L497" s="194"/>
      <c r="Q497" s="194"/>
      <c r="U497" s="28"/>
    </row>
    <row r="498" spans="7:21">
      <c r="G498" s="194"/>
      <c r="L498" s="194"/>
      <c r="Q498" s="194"/>
      <c r="U498" s="28"/>
    </row>
    <row r="499" spans="7:21">
      <c r="G499" s="194"/>
      <c r="L499" s="194"/>
      <c r="Q499" s="194"/>
      <c r="U499" s="28"/>
    </row>
    <row r="500" spans="7:21">
      <c r="G500" s="194"/>
      <c r="L500" s="194"/>
      <c r="Q500" s="194"/>
      <c r="U500" s="28"/>
    </row>
    <row r="501" spans="7:21">
      <c r="G501" s="194"/>
      <c r="L501" s="194"/>
      <c r="Q501" s="194"/>
      <c r="U501" s="28"/>
    </row>
    <row r="502" spans="7:21">
      <c r="G502" s="194"/>
      <c r="L502" s="194"/>
      <c r="Q502" s="194"/>
      <c r="U502" s="28"/>
    </row>
    <row r="503" spans="7:21">
      <c r="G503" s="194"/>
      <c r="L503" s="194"/>
      <c r="Q503" s="194"/>
      <c r="U503" s="28"/>
    </row>
    <row r="504" spans="7:21">
      <c r="G504" s="194"/>
      <c r="L504" s="194"/>
      <c r="Q504" s="194"/>
      <c r="U504" s="28"/>
    </row>
    <row r="505" spans="7:21">
      <c r="G505" s="194"/>
      <c r="L505" s="194"/>
      <c r="Q505" s="194"/>
      <c r="U505" s="28"/>
    </row>
    <row r="506" spans="7:21">
      <c r="G506" s="194"/>
      <c r="L506" s="194"/>
      <c r="Q506" s="194"/>
      <c r="U506" s="28"/>
    </row>
    <row r="507" spans="7:21">
      <c r="G507" s="194"/>
      <c r="L507" s="194"/>
      <c r="Q507" s="194"/>
      <c r="U507" s="28"/>
    </row>
    <row r="508" spans="7:21">
      <c r="G508" s="194"/>
      <c r="L508" s="194"/>
      <c r="Q508" s="194"/>
      <c r="U508" s="28"/>
    </row>
    <row r="509" spans="7:21">
      <c r="G509" s="194"/>
      <c r="L509" s="194"/>
      <c r="Q509" s="194"/>
      <c r="U509" s="28"/>
    </row>
    <row r="510" spans="7:21">
      <c r="G510" s="194"/>
      <c r="L510" s="194"/>
      <c r="Q510" s="194"/>
      <c r="U510" s="28"/>
    </row>
    <row r="511" spans="7:21">
      <c r="G511" s="194"/>
      <c r="L511" s="194"/>
      <c r="Q511" s="194"/>
      <c r="U511" s="28"/>
    </row>
    <row r="512" spans="7:21">
      <c r="G512" s="194"/>
      <c r="L512" s="194"/>
      <c r="Q512" s="194"/>
      <c r="U512" s="28"/>
    </row>
    <row r="513" spans="7:21">
      <c r="G513" s="194"/>
      <c r="L513" s="194"/>
      <c r="Q513" s="194"/>
      <c r="U513" s="28"/>
    </row>
    <row r="514" spans="7:21">
      <c r="G514" s="194"/>
      <c r="L514" s="194"/>
      <c r="Q514" s="194"/>
      <c r="U514" s="28"/>
    </row>
    <row r="515" spans="7:21">
      <c r="G515" s="194"/>
      <c r="L515" s="194"/>
      <c r="Q515" s="194"/>
      <c r="U515" s="28"/>
    </row>
    <row r="516" spans="7:21">
      <c r="G516" s="194"/>
      <c r="L516" s="194"/>
      <c r="Q516" s="194"/>
      <c r="U516" s="28"/>
    </row>
    <row r="517" spans="7:21">
      <c r="G517" s="194"/>
      <c r="L517" s="194"/>
      <c r="Q517" s="194"/>
      <c r="U517" s="28"/>
    </row>
    <row r="518" spans="7:21">
      <c r="G518" s="194"/>
      <c r="L518" s="194"/>
      <c r="Q518" s="194"/>
      <c r="U518" s="28"/>
    </row>
    <row r="519" spans="7:21">
      <c r="G519" s="194"/>
      <c r="L519" s="194"/>
      <c r="Q519" s="194"/>
      <c r="U519" s="28"/>
    </row>
    <row r="520" spans="7:21">
      <c r="G520" s="194"/>
      <c r="L520" s="194"/>
      <c r="Q520" s="194"/>
      <c r="U520" s="28"/>
    </row>
    <row r="521" spans="7:21">
      <c r="G521" s="194"/>
      <c r="L521" s="194"/>
      <c r="Q521" s="194"/>
      <c r="U521" s="28"/>
    </row>
    <row r="522" spans="7:21">
      <c r="G522" s="194"/>
      <c r="L522" s="194"/>
      <c r="Q522" s="194"/>
      <c r="U522" s="28"/>
    </row>
    <row r="523" spans="7:21">
      <c r="G523" s="194"/>
      <c r="L523" s="194"/>
      <c r="Q523" s="194"/>
      <c r="U523" s="28"/>
    </row>
    <row r="524" spans="7:21">
      <c r="G524" s="194"/>
      <c r="L524" s="194"/>
      <c r="Q524" s="194"/>
      <c r="U524" s="28"/>
    </row>
    <row r="525" spans="7:21">
      <c r="G525" s="194"/>
      <c r="L525" s="194"/>
      <c r="Q525" s="194"/>
      <c r="U525" s="28"/>
    </row>
    <row r="526" spans="7:21">
      <c r="G526" s="194"/>
      <c r="L526" s="194"/>
      <c r="Q526" s="194"/>
      <c r="U526" s="28"/>
    </row>
    <row r="527" spans="7:21">
      <c r="G527" s="194"/>
      <c r="L527" s="194"/>
      <c r="Q527" s="194"/>
      <c r="U527" s="28"/>
    </row>
    <row r="528" spans="7:21">
      <c r="G528" s="194"/>
      <c r="L528" s="194"/>
      <c r="Q528" s="194"/>
      <c r="U528" s="28"/>
    </row>
    <row r="529" spans="7:21">
      <c r="G529" s="194"/>
      <c r="L529" s="194"/>
      <c r="Q529" s="194"/>
      <c r="U529" s="28"/>
    </row>
    <row r="530" spans="7:21">
      <c r="G530" s="194"/>
      <c r="L530" s="194"/>
      <c r="Q530" s="194"/>
      <c r="U530" s="28"/>
    </row>
    <row r="531" spans="7:21">
      <c r="G531" s="194"/>
      <c r="L531" s="194"/>
      <c r="Q531" s="194"/>
      <c r="U531" s="28"/>
    </row>
    <row r="532" spans="7:21">
      <c r="G532" s="194"/>
      <c r="L532" s="194"/>
      <c r="Q532" s="194"/>
      <c r="U532" s="28"/>
    </row>
    <row r="533" spans="7:21">
      <c r="G533" s="194"/>
      <c r="L533" s="194"/>
      <c r="Q533" s="194"/>
      <c r="U533" s="28"/>
    </row>
    <row r="534" spans="7:21">
      <c r="G534" s="194"/>
      <c r="L534" s="194"/>
      <c r="Q534" s="194"/>
      <c r="U534" s="28"/>
    </row>
    <row r="535" spans="7:21">
      <c r="G535" s="194"/>
      <c r="L535" s="194"/>
      <c r="Q535" s="194"/>
      <c r="U535" s="28"/>
    </row>
    <row r="536" spans="7:21">
      <c r="G536" s="194"/>
      <c r="L536" s="194"/>
      <c r="Q536" s="194"/>
      <c r="U536" s="28"/>
    </row>
    <row r="537" spans="7:21">
      <c r="G537" s="194"/>
      <c r="L537" s="194"/>
      <c r="Q537" s="194"/>
      <c r="U537" s="28"/>
    </row>
    <row r="538" spans="7:21">
      <c r="G538" s="194"/>
      <c r="L538" s="194"/>
      <c r="Q538" s="194"/>
      <c r="U538" s="28"/>
    </row>
    <row r="539" spans="7:21">
      <c r="G539" s="194"/>
      <c r="L539" s="194"/>
      <c r="Q539" s="194"/>
      <c r="U539" s="28"/>
    </row>
    <row r="540" spans="7:21">
      <c r="G540" s="194"/>
      <c r="L540" s="194"/>
      <c r="Q540" s="194"/>
      <c r="U540" s="28"/>
    </row>
    <row r="541" spans="7:21">
      <c r="G541" s="194"/>
      <c r="L541" s="194"/>
      <c r="Q541" s="194"/>
      <c r="U541" s="28"/>
    </row>
    <row r="542" spans="7:21">
      <c r="G542" s="194"/>
      <c r="L542" s="194"/>
      <c r="Q542" s="194"/>
      <c r="U542" s="28"/>
    </row>
    <row r="543" spans="7:21">
      <c r="G543" s="194"/>
      <c r="L543" s="194"/>
      <c r="Q543" s="194"/>
      <c r="U543" s="28"/>
    </row>
    <row r="544" spans="7:21">
      <c r="G544" s="194"/>
      <c r="L544" s="194"/>
      <c r="Q544" s="194"/>
      <c r="U544" s="28"/>
    </row>
    <row r="545" spans="7:21">
      <c r="G545" s="194"/>
      <c r="L545" s="194"/>
      <c r="Q545" s="194"/>
      <c r="U545" s="28"/>
    </row>
    <row r="546" spans="7:21">
      <c r="G546" s="194"/>
      <c r="L546" s="194"/>
      <c r="Q546" s="194"/>
      <c r="U546" s="28"/>
    </row>
    <row r="547" spans="7:21">
      <c r="G547" s="194"/>
      <c r="L547" s="194"/>
      <c r="Q547" s="194"/>
      <c r="U547" s="28"/>
    </row>
    <row r="548" spans="7:21">
      <c r="G548" s="194"/>
      <c r="L548" s="194"/>
      <c r="Q548" s="194"/>
      <c r="U548" s="28"/>
    </row>
    <row r="549" spans="7:21">
      <c r="G549" s="194"/>
      <c r="L549" s="194"/>
      <c r="Q549" s="194"/>
      <c r="U549" s="28"/>
    </row>
    <row r="550" spans="7:21">
      <c r="G550" s="194"/>
      <c r="L550" s="194"/>
      <c r="Q550" s="194"/>
      <c r="U550" s="28"/>
    </row>
    <row r="551" spans="7:21">
      <c r="G551" s="194"/>
      <c r="L551" s="194"/>
      <c r="Q551" s="194"/>
      <c r="U551" s="28"/>
    </row>
    <row r="552" spans="7:21">
      <c r="G552" s="194"/>
      <c r="L552" s="194"/>
      <c r="Q552" s="194"/>
      <c r="U552" s="28"/>
    </row>
    <row r="553" spans="7:21">
      <c r="G553" s="194"/>
      <c r="L553" s="194"/>
      <c r="Q553" s="194"/>
      <c r="U553" s="28"/>
    </row>
    <row r="554" spans="7:21">
      <c r="G554" s="194"/>
      <c r="L554" s="194"/>
      <c r="Q554" s="194"/>
      <c r="U554" s="28"/>
    </row>
    <row r="555" spans="7:21">
      <c r="G555" s="194"/>
      <c r="L555" s="194"/>
      <c r="Q555" s="194"/>
      <c r="U555" s="28"/>
    </row>
    <row r="556" spans="7:21">
      <c r="G556" s="194"/>
      <c r="L556" s="194"/>
      <c r="Q556" s="194"/>
      <c r="U556" s="28"/>
    </row>
    <row r="557" spans="7:21">
      <c r="G557" s="194"/>
      <c r="L557" s="194"/>
      <c r="Q557" s="194"/>
      <c r="U557" s="28"/>
    </row>
    <row r="558" spans="7:21">
      <c r="G558" s="194"/>
      <c r="L558" s="194"/>
      <c r="Q558" s="194"/>
      <c r="U558" s="28"/>
    </row>
    <row r="559" spans="7:21">
      <c r="G559" s="194"/>
      <c r="L559" s="194"/>
      <c r="Q559" s="194"/>
      <c r="U559" s="28"/>
    </row>
    <row r="560" spans="7:21">
      <c r="G560" s="194"/>
      <c r="L560" s="194"/>
      <c r="Q560" s="194"/>
      <c r="U560" s="28"/>
    </row>
    <row r="561" spans="7:21">
      <c r="G561" s="194"/>
      <c r="L561" s="194"/>
      <c r="Q561" s="194"/>
      <c r="U561" s="28"/>
    </row>
    <row r="562" spans="7:21">
      <c r="G562" s="194"/>
      <c r="L562" s="194"/>
      <c r="Q562" s="194"/>
      <c r="U562" s="28"/>
    </row>
    <row r="563" spans="7:21">
      <c r="G563" s="194"/>
      <c r="L563" s="194"/>
      <c r="Q563" s="194"/>
      <c r="U563" s="28"/>
    </row>
    <row r="564" spans="7:21">
      <c r="G564" s="194"/>
      <c r="L564" s="194"/>
      <c r="Q564" s="194"/>
      <c r="U564" s="28"/>
    </row>
    <row r="565" spans="7:21">
      <c r="G565" s="194"/>
      <c r="L565" s="194"/>
      <c r="Q565" s="194"/>
      <c r="U565" s="28"/>
    </row>
    <row r="566" spans="7:21">
      <c r="G566" s="194"/>
      <c r="L566" s="194"/>
      <c r="Q566" s="194"/>
      <c r="U566" s="28"/>
    </row>
    <row r="567" spans="7:21">
      <c r="G567" s="194"/>
      <c r="L567" s="194"/>
      <c r="Q567" s="194"/>
      <c r="U567" s="28"/>
    </row>
    <row r="568" spans="7:21">
      <c r="G568" s="194"/>
      <c r="L568" s="194"/>
      <c r="Q568" s="194"/>
      <c r="U568" s="28"/>
    </row>
    <row r="569" spans="7:21">
      <c r="G569" s="194"/>
      <c r="L569" s="194"/>
      <c r="Q569" s="194"/>
      <c r="U569" s="28"/>
    </row>
    <row r="570" spans="7:21">
      <c r="G570" s="194"/>
      <c r="L570" s="194"/>
      <c r="Q570" s="194"/>
      <c r="U570" s="28"/>
    </row>
    <row r="571" spans="7:21">
      <c r="G571" s="194"/>
      <c r="L571" s="194"/>
      <c r="Q571" s="194"/>
      <c r="U571" s="28"/>
    </row>
    <row r="572" spans="7:21">
      <c r="G572" s="194"/>
      <c r="L572" s="194"/>
      <c r="Q572" s="194"/>
      <c r="U572" s="28"/>
    </row>
    <row r="573" spans="7:21">
      <c r="G573" s="194"/>
      <c r="L573" s="194"/>
      <c r="Q573" s="194"/>
      <c r="U573" s="28"/>
    </row>
    <row r="574" spans="7:21">
      <c r="G574" s="194"/>
      <c r="L574" s="194"/>
      <c r="Q574" s="194"/>
      <c r="U574" s="28"/>
    </row>
    <row r="575" spans="7:21">
      <c r="G575" s="194"/>
      <c r="L575" s="194"/>
      <c r="Q575" s="194"/>
      <c r="U575" s="28"/>
    </row>
    <row r="576" spans="7:21">
      <c r="G576" s="194"/>
      <c r="L576" s="194"/>
      <c r="Q576" s="194"/>
      <c r="U576" s="28"/>
    </row>
    <row r="577" spans="7:21">
      <c r="G577" s="194"/>
      <c r="L577" s="194"/>
      <c r="Q577" s="194"/>
      <c r="U577" s="28"/>
    </row>
    <row r="578" spans="7:21">
      <c r="G578" s="194"/>
      <c r="L578" s="194"/>
      <c r="Q578" s="194"/>
      <c r="U578" s="28"/>
    </row>
    <row r="579" spans="7:21">
      <c r="G579" s="194"/>
      <c r="L579" s="194"/>
      <c r="Q579" s="194"/>
      <c r="U579" s="28"/>
    </row>
    <row r="580" spans="7:21">
      <c r="G580" s="194"/>
      <c r="L580" s="194"/>
      <c r="Q580" s="194"/>
      <c r="U580" s="28"/>
    </row>
    <row r="581" spans="7:21">
      <c r="G581" s="194"/>
      <c r="L581" s="194"/>
      <c r="Q581" s="194"/>
      <c r="U581" s="28"/>
    </row>
    <row r="582" spans="7:21">
      <c r="G582" s="194"/>
      <c r="L582" s="194"/>
      <c r="Q582" s="194"/>
      <c r="U582" s="28"/>
    </row>
    <row r="583" spans="7:21">
      <c r="G583" s="194"/>
      <c r="L583" s="194"/>
      <c r="Q583" s="194"/>
      <c r="U583" s="28"/>
    </row>
    <row r="584" spans="7:21">
      <c r="G584" s="194"/>
      <c r="L584" s="194"/>
      <c r="Q584" s="194"/>
      <c r="U584" s="28"/>
    </row>
    <row r="585" spans="7:21">
      <c r="G585" s="194"/>
      <c r="L585" s="194"/>
      <c r="Q585" s="194"/>
      <c r="U585" s="28"/>
    </row>
    <row r="586" spans="7:21">
      <c r="G586" s="194"/>
      <c r="L586" s="194"/>
      <c r="Q586" s="194"/>
      <c r="U586" s="28"/>
    </row>
    <row r="587" spans="7:21">
      <c r="G587" s="194"/>
      <c r="L587" s="194"/>
      <c r="Q587" s="194"/>
      <c r="U587" s="28"/>
    </row>
    <row r="588" spans="7:21">
      <c r="G588" s="194"/>
      <c r="L588" s="194"/>
      <c r="Q588" s="194"/>
      <c r="U588" s="28"/>
    </row>
    <row r="589" spans="7:21">
      <c r="G589" s="194"/>
      <c r="L589" s="194"/>
      <c r="Q589" s="194"/>
      <c r="U589" s="28"/>
    </row>
    <row r="590" spans="7:21">
      <c r="G590" s="194"/>
      <c r="L590" s="194"/>
      <c r="Q590" s="194"/>
      <c r="U590" s="28"/>
    </row>
    <row r="591" spans="7:21">
      <c r="G591" s="194"/>
      <c r="L591" s="194"/>
      <c r="Q591" s="194"/>
      <c r="U591" s="28"/>
    </row>
    <row r="592" spans="7:21">
      <c r="G592" s="194"/>
      <c r="L592" s="194"/>
      <c r="Q592" s="194"/>
      <c r="U592" s="28"/>
    </row>
    <row r="593" spans="7:21">
      <c r="G593" s="194"/>
      <c r="L593" s="194"/>
      <c r="Q593" s="194"/>
      <c r="U593" s="28"/>
    </row>
    <row r="594" spans="7:21">
      <c r="G594" s="194"/>
      <c r="L594" s="194"/>
      <c r="Q594" s="194"/>
      <c r="U594" s="28"/>
    </row>
    <row r="595" spans="7:21">
      <c r="G595" s="194"/>
      <c r="L595" s="194"/>
      <c r="Q595" s="194"/>
      <c r="U595" s="28"/>
    </row>
    <row r="596" spans="7:21">
      <c r="G596" s="194"/>
      <c r="L596" s="194"/>
      <c r="Q596" s="194"/>
      <c r="U596" s="28"/>
    </row>
    <row r="597" spans="7:21">
      <c r="G597" s="194"/>
      <c r="L597" s="194"/>
      <c r="Q597" s="194"/>
      <c r="U597" s="28"/>
    </row>
    <row r="598" spans="7:21">
      <c r="G598" s="194"/>
      <c r="L598" s="194"/>
      <c r="Q598" s="194"/>
      <c r="U598" s="28"/>
    </row>
    <row r="599" spans="7:21">
      <c r="G599" s="194"/>
      <c r="L599" s="194"/>
      <c r="Q599" s="194"/>
      <c r="U599" s="28"/>
    </row>
    <row r="600" spans="7:21">
      <c r="G600" s="194"/>
      <c r="L600" s="194"/>
      <c r="Q600" s="194"/>
      <c r="U600" s="28"/>
    </row>
    <row r="601" spans="7:21">
      <c r="G601" s="194"/>
      <c r="L601" s="194"/>
      <c r="Q601" s="194"/>
      <c r="U601" s="28"/>
    </row>
    <row r="602" spans="7:21">
      <c r="G602" s="194"/>
      <c r="L602" s="194"/>
      <c r="Q602" s="194"/>
      <c r="U602" s="28"/>
    </row>
    <row r="603" spans="7:21">
      <c r="G603" s="194"/>
      <c r="L603" s="194"/>
      <c r="Q603" s="194"/>
      <c r="U603" s="28"/>
    </row>
    <row r="604" spans="7:21">
      <c r="G604" s="194"/>
      <c r="L604" s="194"/>
      <c r="Q604" s="194"/>
      <c r="U604" s="28"/>
    </row>
    <row r="605" spans="7:21">
      <c r="G605" s="194"/>
      <c r="L605" s="194"/>
      <c r="Q605" s="194"/>
      <c r="U605" s="28"/>
    </row>
    <row r="606" spans="7:21">
      <c r="G606" s="194"/>
      <c r="L606" s="194"/>
      <c r="Q606" s="194"/>
      <c r="U606" s="28"/>
    </row>
    <row r="607" spans="7:21">
      <c r="G607" s="194"/>
      <c r="L607" s="194"/>
      <c r="Q607" s="194"/>
      <c r="U607" s="28"/>
    </row>
    <row r="608" spans="7:21">
      <c r="G608" s="194"/>
      <c r="L608" s="194"/>
      <c r="Q608" s="194"/>
      <c r="U608" s="28"/>
    </row>
    <row r="609" spans="7:21">
      <c r="G609" s="194"/>
      <c r="L609" s="194"/>
      <c r="Q609" s="194"/>
      <c r="U609" s="28"/>
    </row>
    <row r="610" spans="7:21">
      <c r="G610" s="194"/>
      <c r="L610" s="194"/>
      <c r="Q610" s="194"/>
      <c r="U610" s="28"/>
    </row>
    <row r="611" spans="7:21">
      <c r="G611" s="194"/>
      <c r="L611" s="194"/>
      <c r="Q611" s="194"/>
      <c r="U611" s="28"/>
    </row>
    <row r="612" spans="7:21">
      <c r="G612" s="194"/>
      <c r="L612" s="194"/>
      <c r="Q612" s="194"/>
      <c r="U612" s="28"/>
    </row>
    <row r="613" spans="7:21">
      <c r="G613" s="194"/>
      <c r="L613" s="194"/>
      <c r="Q613" s="194"/>
      <c r="U613" s="28"/>
    </row>
    <row r="614" spans="7:21">
      <c r="G614" s="194"/>
      <c r="L614" s="194"/>
      <c r="Q614" s="194"/>
      <c r="U614" s="28"/>
    </row>
    <row r="615" spans="7:21">
      <c r="G615" s="194"/>
      <c r="L615" s="194"/>
      <c r="Q615" s="194"/>
      <c r="U615" s="28"/>
    </row>
    <row r="616" spans="7:21">
      <c r="G616" s="194"/>
      <c r="L616" s="194"/>
      <c r="Q616" s="194"/>
      <c r="U616" s="28"/>
    </row>
    <row r="617" spans="7:21">
      <c r="G617" s="194"/>
      <c r="L617" s="194"/>
      <c r="Q617" s="194"/>
      <c r="U617" s="28"/>
    </row>
    <row r="618" spans="7:21">
      <c r="G618" s="194"/>
      <c r="L618" s="194"/>
      <c r="Q618" s="194"/>
      <c r="U618" s="28"/>
    </row>
    <row r="619" spans="7:21">
      <c r="G619" s="194"/>
      <c r="L619" s="194"/>
      <c r="Q619" s="194"/>
      <c r="U619" s="28"/>
    </row>
    <row r="620" spans="7:21">
      <c r="G620" s="194"/>
      <c r="L620" s="194"/>
      <c r="Q620" s="194"/>
      <c r="U620" s="28"/>
    </row>
    <row r="621" spans="7:21">
      <c r="G621" s="194"/>
      <c r="L621" s="194"/>
      <c r="Q621" s="194"/>
      <c r="U621" s="28"/>
    </row>
    <row r="622" spans="7:21">
      <c r="G622" s="194"/>
      <c r="L622" s="194"/>
      <c r="Q622" s="194"/>
      <c r="U622" s="28"/>
    </row>
    <row r="623" spans="7:21">
      <c r="G623" s="194"/>
      <c r="L623" s="194"/>
      <c r="Q623" s="194"/>
      <c r="U623" s="28"/>
    </row>
    <row r="624" spans="7:21">
      <c r="G624" s="194"/>
      <c r="L624" s="194"/>
      <c r="Q624" s="194"/>
      <c r="U624" s="28"/>
    </row>
    <row r="625" spans="7:21">
      <c r="G625" s="194"/>
      <c r="L625" s="194"/>
      <c r="Q625" s="194"/>
      <c r="U625" s="28"/>
    </row>
    <row r="626" spans="7:21">
      <c r="G626" s="194"/>
      <c r="L626" s="194"/>
      <c r="Q626" s="194"/>
      <c r="U626" s="28"/>
    </row>
    <row r="627" spans="7:21">
      <c r="G627" s="194"/>
      <c r="L627" s="194"/>
      <c r="Q627" s="194"/>
      <c r="U627" s="28"/>
    </row>
    <row r="628" spans="7:21">
      <c r="G628" s="194"/>
      <c r="L628" s="194"/>
      <c r="Q628" s="194"/>
      <c r="U628" s="28"/>
    </row>
    <row r="629" spans="7:21">
      <c r="G629" s="194"/>
      <c r="L629" s="194"/>
      <c r="Q629" s="194"/>
      <c r="U629" s="28"/>
    </row>
    <row r="630" spans="7:21">
      <c r="G630" s="194"/>
      <c r="L630" s="194"/>
      <c r="Q630" s="194"/>
      <c r="U630" s="28"/>
    </row>
    <row r="631" spans="7:21">
      <c r="G631" s="194"/>
      <c r="L631" s="194"/>
      <c r="Q631" s="194"/>
      <c r="U631" s="28"/>
    </row>
    <row r="632" spans="7:21">
      <c r="G632" s="194"/>
      <c r="L632" s="194"/>
      <c r="Q632" s="194"/>
      <c r="U632" s="28"/>
    </row>
    <row r="633" spans="7:21">
      <c r="G633" s="194"/>
      <c r="L633" s="194"/>
      <c r="Q633" s="194"/>
      <c r="U633" s="28"/>
    </row>
    <row r="634" spans="7:21">
      <c r="G634" s="194"/>
      <c r="L634" s="194"/>
      <c r="Q634" s="194"/>
      <c r="U634" s="28"/>
    </row>
    <row r="635" spans="7:21">
      <c r="G635" s="194"/>
      <c r="L635" s="194"/>
      <c r="Q635" s="194"/>
      <c r="U635" s="28"/>
    </row>
    <row r="636" spans="7:21">
      <c r="G636" s="194"/>
      <c r="L636" s="194"/>
      <c r="Q636" s="194"/>
      <c r="U636" s="28"/>
    </row>
    <row r="637" spans="7:21">
      <c r="G637" s="194"/>
      <c r="L637" s="194"/>
      <c r="Q637" s="194"/>
      <c r="U637" s="28"/>
    </row>
    <row r="638" spans="7:21">
      <c r="G638" s="194"/>
      <c r="L638" s="194"/>
      <c r="Q638" s="194"/>
      <c r="U638" s="28"/>
    </row>
    <row r="639" spans="7:21">
      <c r="G639" s="194"/>
      <c r="L639" s="194"/>
      <c r="Q639" s="194"/>
      <c r="U639" s="28"/>
    </row>
    <row r="640" spans="7:21">
      <c r="G640" s="194"/>
      <c r="L640" s="194"/>
      <c r="Q640" s="194"/>
      <c r="U640" s="28"/>
    </row>
    <row r="641" spans="7:21">
      <c r="G641" s="194"/>
      <c r="L641" s="194"/>
      <c r="Q641" s="194"/>
      <c r="U641" s="28"/>
    </row>
    <row r="642" spans="7:21">
      <c r="G642" s="194"/>
      <c r="L642" s="194"/>
      <c r="Q642" s="194"/>
      <c r="U642" s="28"/>
    </row>
    <row r="643" spans="7:21">
      <c r="G643" s="194"/>
      <c r="L643" s="194"/>
      <c r="Q643" s="194"/>
      <c r="U643" s="28"/>
    </row>
    <row r="644" spans="7:21">
      <c r="G644" s="194"/>
      <c r="L644" s="194"/>
      <c r="Q644" s="194"/>
      <c r="U644" s="28"/>
    </row>
    <row r="645" spans="7:21">
      <c r="G645" s="194"/>
      <c r="L645" s="194"/>
      <c r="Q645" s="194"/>
      <c r="U645" s="28"/>
    </row>
    <row r="646" spans="7:21">
      <c r="G646" s="194"/>
      <c r="L646" s="194"/>
      <c r="Q646" s="194"/>
      <c r="U646" s="28"/>
    </row>
    <row r="647" spans="7:21">
      <c r="G647" s="194"/>
      <c r="L647" s="194"/>
      <c r="Q647" s="194"/>
      <c r="U647" s="28"/>
    </row>
    <row r="648" spans="7:21">
      <c r="G648" s="194"/>
      <c r="L648" s="194"/>
      <c r="Q648" s="194"/>
      <c r="U648" s="28"/>
    </row>
    <row r="649" spans="7:21">
      <c r="G649" s="194"/>
      <c r="L649" s="194"/>
      <c r="Q649" s="194"/>
      <c r="U649" s="28"/>
    </row>
    <row r="650" spans="7:21">
      <c r="G650" s="194"/>
      <c r="L650" s="194"/>
      <c r="Q650" s="194"/>
      <c r="U650" s="28"/>
    </row>
    <row r="651" spans="7:21">
      <c r="G651" s="194"/>
      <c r="L651" s="194"/>
      <c r="Q651" s="194"/>
      <c r="U651" s="28"/>
    </row>
    <row r="652" spans="7:21">
      <c r="G652" s="194"/>
      <c r="L652" s="194"/>
      <c r="Q652" s="194"/>
      <c r="U652" s="28"/>
    </row>
    <row r="653" spans="7:21">
      <c r="G653" s="194"/>
      <c r="L653" s="194"/>
      <c r="Q653" s="194"/>
      <c r="U653" s="28"/>
    </row>
    <row r="654" spans="7:21">
      <c r="G654" s="194"/>
      <c r="L654" s="194"/>
      <c r="Q654" s="194"/>
      <c r="U654" s="28"/>
    </row>
    <row r="655" spans="7:21">
      <c r="G655" s="194"/>
      <c r="L655" s="194"/>
      <c r="Q655" s="194"/>
      <c r="U655" s="28"/>
    </row>
    <row r="656" spans="7:21">
      <c r="G656" s="194"/>
      <c r="L656" s="194"/>
      <c r="Q656" s="194"/>
      <c r="U656" s="28"/>
    </row>
    <row r="657" spans="7:21">
      <c r="G657" s="194"/>
      <c r="L657" s="194"/>
      <c r="Q657" s="194"/>
      <c r="U657" s="28"/>
    </row>
    <row r="658" spans="7:21">
      <c r="G658" s="194"/>
      <c r="L658" s="194"/>
      <c r="Q658" s="194"/>
      <c r="U658" s="28"/>
    </row>
    <row r="659" spans="7:21">
      <c r="G659" s="194"/>
      <c r="L659" s="194"/>
      <c r="Q659" s="194"/>
      <c r="U659" s="28"/>
    </row>
    <row r="660" spans="7:21">
      <c r="G660" s="194"/>
      <c r="L660" s="194"/>
      <c r="Q660" s="194"/>
      <c r="U660" s="28"/>
    </row>
    <row r="661" spans="7:21">
      <c r="G661" s="194"/>
      <c r="L661" s="194"/>
      <c r="Q661" s="194"/>
      <c r="U661" s="28"/>
    </row>
    <row r="662" spans="7:21">
      <c r="G662" s="194"/>
      <c r="L662" s="194"/>
      <c r="Q662" s="194"/>
      <c r="U662" s="28"/>
    </row>
    <row r="663" spans="7:21">
      <c r="G663" s="194"/>
      <c r="L663" s="194"/>
      <c r="Q663" s="194"/>
      <c r="U663" s="28"/>
    </row>
    <row r="664" spans="7:21">
      <c r="G664" s="194"/>
      <c r="L664" s="194"/>
      <c r="Q664" s="194"/>
      <c r="U664" s="28"/>
    </row>
    <row r="665" spans="7:21">
      <c r="G665" s="194"/>
      <c r="L665" s="194"/>
      <c r="Q665" s="194"/>
      <c r="U665" s="28"/>
    </row>
    <row r="666" spans="7:21">
      <c r="G666" s="194"/>
      <c r="L666" s="194"/>
      <c r="Q666" s="194"/>
      <c r="U666" s="28"/>
    </row>
    <row r="667" spans="7:21">
      <c r="G667" s="194"/>
      <c r="L667" s="194"/>
      <c r="Q667" s="194"/>
      <c r="U667" s="28"/>
    </row>
    <row r="668" spans="7:21">
      <c r="G668" s="194"/>
      <c r="L668" s="194"/>
      <c r="Q668" s="194"/>
      <c r="U668" s="28"/>
    </row>
    <row r="669" spans="7:21">
      <c r="G669" s="194"/>
      <c r="L669" s="194"/>
      <c r="Q669" s="194"/>
      <c r="U669" s="28"/>
    </row>
    <row r="670" spans="7:21">
      <c r="G670" s="194"/>
      <c r="L670" s="194"/>
      <c r="Q670" s="194"/>
      <c r="U670" s="28"/>
    </row>
    <row r="671" spans="7:21">
      <c r="G671" s="194"/>
      <c r="L671" s="194"/>
      <c r="Q671" s="194"/>
      <c r="U671" s="28"/>
    </row>
    <row r="672" spans="7:21">
      <c r="G672" s="194"/>
      <c r="L672" s="194"/>
      <c r="Q672" s="194"/>
      <c r="U672" s="28"/>
    </row>
    <row r="673" spans="7:21">
      <c r="G673" s="194"/>
      <c r="L673" s="194"/>
      <c r="Q673" s="194"/>
      <c r="U673" s="28"/>
    </row>
    <row r="674" spans="7:21">
      <c r="G674" s="194"/>
      <c r="L674" s="194"/>
      <c r="Q674" s="194"/>
      <c r="U674" s="28"/>
    </row>
    <row r="675" spans="7:21">
      <c r="G675" s="194"/>
      <c r="L675" s="194"/>
      <c r="Q675" s="194"/>
      <c r="U675" s="28"/>
    </row>
    <row r="676" spans="7:21">
      <c r="G676" s="194"/>
      <c r="L676" s="194"/>
      <c r="Q676" s="194"/>
      <c r="U676" s="28"/>
    </row>
    <row r="677" spans="7:21">
      <c r="G677" s="194"/>
      <c r="L677" s="194"/>
      <c r="Q677" s="194"/>
      <c r="U677" s="28"/>
    </row>
    <row r="678" spans="7:21">
      <c r="G678" s="194"/>
      <c r="L678" s="194"/>
      <c r="Q678" s="194"/>
      <c r="U678" s="28"/>
    </row>
    <row r="679" spans="7:21">
      <c r="G679" s="194"/>
      <c r="L679" s="194"/>
      <c r="Q679" s="194"/>
      <c r="U679" s="28"/>
    </row>
    <row r="680" spans="7:21">
      <c r="G680" s="194"/>
      <c r="L680" s="194"/>
      <c r="Q680" s="194"/>
      <c r="U680" s="28"/>
    </row>
    <row r="681" spans="7:21">
      <c r="G681" s="194"/>
      <c r="L681" s="194"/>
      <c r="Q681" s="194"/>
      <c r="U681" s="28"/>
    </row>
    <row r="682" spans="7:21">
      <c r="G682" s="194"/>
      <c r="L682" s="194"/>
      <c r="Q682" s="194"/>
      <c r="U682" s="28"/>
    </row>
    <row r="683" spans="7:21">
      <c r="G683" s="194"/>
      <c r="L683" s="194"/>
      <c r="Q683" s="194"/>
      <c r="U683" s="28"/>
    </row>
    <row r="684" spans="7:21">
      <c r="G684" s="194"/>
      <c r="L684" s="194"/>
      <c r="Q684" s="194"/>
      <c r="U684" s="28"/>
    </row>
    <row r="685" spans="7:21">
      <c r="G685" s="194"/>
      <c r="L685" s="194"/>
      <c r="Q685" s="194"/>
      <c r="U685" s="28"/>
    </row>
    <row r="686" spans="7:21">
      <c r="G686" s="194"/>
      <c r="L686" s="194"/>
      <c r="Q686" s="194"/>
      <c r="U686" s="28"/>
    </row>
    <row r="687" spans="7:21">
      <c r="G687" s="194"/>
      <c r="L687" s="194"/>
      <c r="Q687" s="194"/>
      <c r="U687" s="28"/>
    </row>
    <row r="688" spans="7:21">
      <c r="G688" s="194"/>
      <c r="L688" s="194"/>
      <c r="Q688" s="194"/>
      <c r="U688" s="28"/>
    </row>
    <row r="689" spans="7:21">
      <c r="G689" s="194"/>
      <c r="L689" s="194"/>
      <c r="Q689" s="194"/>
      <c r="U689" s="28"/>
    </row>
    <row r="690" spans="7:21">
      <c r="G690" s="194"/>
      <c r="L690" s="194"/>
      <c r="Q690" s="194"/>
      <c r="U690" s="28"/>
    </row>
    <row r="691" spans="7:21">
      <c r="G691" s="194"/>
      <c r="L691" s="194"/>
      <c r="Q691" s="194"/>
      <c r="U691" s="28"/>
    </row>
    <row r="692" spans="7:21">
      <c r="G692" s="194"/>
      <c r="L692" s="194"/>
      <c r="Q692" s="194"/>
      <c r="U692" s="28"/>
    </row>
    <row r="693" spans="7:21">
      <c r="G693" s="194"/>
      <c r="L693" s="194"/>
      <c r="Q693" s="194"/>
      <c r="U693" s="28"/>
    </row>
    <row r="694" spans="7:21">
      <c r="G694" s="194"/>
      <c r="L694" s="194"/>
      <c r="Q694" s="194"/>
      <c r="U694" s="28"/>
    </row>
    <row r="695" spans="7:21">
      <c r="G695" s="194"/>
      <c r="L695" s="194"/>
      <c r="Q695" s="194"/>
      <c r="U695" s="28"/>
    </row>
    <row r="696" spans="7:21">
      <c r="G696" s="194"/>
      <c r="L696" s="194"/>
      <c r="Q696" s="194"/>
      <c r="U696" s="28"/>
    </row>
    <row r="697" spans="7:21">
      <c r="G697" s="194"/>
      <c r="L697" s="194"/>
      <c r="Q697" s="194"/>
      <c r="U697" s="28"/>
    </row>
    <row r="698" spans="7:21">
      <c r="G698" s="194"/>
      <c r="L698" s="194"/>
      <c r="Q698" s="194"/>
      <c r="U698" s="28"/>
    </row>
    <row r="699" spans="7:21">
      <c r="G699" s="194"/>
      <c r="L699" s="194"/>
      <c r="Q699" s="194"/>
      <c r="U699" s="28"/>
    </row>
    <row r="700" spans="7:21">
      <c r="G700" s="194"/>
      <c r="L700" s="194"/>
      <c r="Q700" s="194"/>
      <c r="U700" s="28"/>
    </row>
    <row r="701" spans="7:21">
      <c r="G701" s="194"/>
      <c r="L701" s="194"/>
      <c r="Q701" s="194"/>
      <c r="U701" s="28"/>
    </row>
    <row r="702" spans="7:21">
      <c r="G702" s="194"/>
      <c r="L702" s="194"/>
      <c r="Q702" s="194"/>
      <c r="U702" s="28"/>
    </row>
    <row r="703" spans="7:21">
      <c r="G703" s="194"/>
      <c r="L703" s="194"/>
      <c r="Q703" s="194"/>
      <c r="U703" s="28"/>
    </row>
    <row r="704" spans="7:21">
      <c r="G704" s="194"/>
      <c r="L704" s="194"/>
      <c r="Q704" s="194"/>
      <c r="U704" s="28"/>
    </row>
    <row r="705" spans="7:21">
      <c r="G705" s="194"/>
      <c r="L705" s="194"/>
      <c r="Q705" s="194"/>
      <c r="U705" s="28"/>
    </row>
    <row r="706" spans="7:21">
      <c r="G706" s="194"/>
      <c r="L706" s="194"/>
      <c r="Q706" s="194"/>
      <c r="U706" s="28"/>
    </row>
    <row r="707" spans="7:21">
      <c r="G707" s="194"/>
      <c r="L707" s="194"/>
      <c r="Q707" s="194"/>
      <c r="U707" s="28"/>
    </row>
    <row r="708" spans="7:21">
      <c r="G708" s="194"/>
      <c r="L708" s="194"/>
      <c r="Q708" s="194"/>
      <c r="U708" s="28"/>
    </row>
    <row r="709" spans="7:21">
      <c r="G709" s="194"/>
      <c r="L709" s="194"/>
      <c r="Q709" s="194"/>
      <c r="U709" s="28"/>
    </row>
    <row r="710" spans="7:21">
      <c r="G710" s="194"/>
      <c r="L710" s="194"/>
      <c r="Q710" s="194"/>
      <c r="U710" s="28"/>
    </row>
    <row r="711" spans="7:21">
      <c r="G711" s="194"/>
      <c r="L711" s="194"/>
      <c r="Q711" s="194"/>
      <c r="U711" s="28"/>
    </row>
    <row r="712" spans="7:21">
      <c r="G712" s="194"/>
      <c r="L712" s="194"/>
      <c r="Q712" s="194"/>
      <c r="U712" s="28"/>
    </row>
    <row r="713" spans="7:21">
      <c r="G713" s="194"/>
      <c r="L713" s="194"/>
      <c r="Q713" s="194"/>
      <c r="U713" s="28"/>
    </row>
    <row r="714" spans="7:21">
      <c r="G714" s="194"/>
      <c r="L714" s="194"/>
      <c r="Q714" s="194"/>
      <c r="U714" s="28"/>
    </row>
    <row r="715" spans="7:21">
      <c r="G715" s="194"/>
      <c r="L715" s="194"/>
      <c r="Q715" s="194"/>
      <c r="U715" s="28"/>
    </row>
    <row r="716" spans="7:21">
      <c r="G716" s="194"/>
      <c r="L716" s="194"/>
      <c r="Q716" s="194"/>
      <c r="U716" s="28"/>
    </row>
    <row r="717" spans="7:21">
      <c r="G717" s="194"/>
      <c r="L717" s="194"/>
      <c r="Q717" s="194"/>
      <c r="U717" s="28"/>
    </row>
    <row r="718" spans="7:21">
      <c r="G718" s="194"/>
      <c r="L718" s="194"/>
      <c r="Q718" s="194"/>
      <c r="U718" s="28"/>
    </row>
    <row r="719" spans="7:21">
      <c r="G719" s="194"/>
      <c r="L719" s="194"/>
      <c r="Q719" s="194"/>
      <c r="U719" s="28"/>
    </row>
    <row r="720" spans="7:21">
      <c r="G720" s="194"/>
      <c r="L720" s="194"/>
      <c r="Q720" s="194"/>
      <c r="U720" s="28"/>
    </row>
    <row r="721" spans="7:21">
      <c r="G721" s="194"/>
      <c r="L721" s="194"/>
      <c r="Q721" s="194"/>
      <c r="U721" s="28"/>
    </row>
    <row r="722" spans="7:21">
      <c r="G722" s="194"/>
      <c r="L722" s="194"/>
      <c r="Q722" s="194"/>
      <c r="U722" s="28"/>
    </row>
    <row r="723" spans="7:21">
      <c r="G723" s="194"/>
      <c r="L723" s="194"/>
      <c r="Q723" s="194"/>
      <c r="U723" s="28"/>
    </row>
    <row r="724" spans="7:21">
      <c r="G724" s="194"/>
      <c r="L724" s="194"/>
      <c r="Q724" s="194"/>
      <c r="U724" s="28"/>
    </row>
    <row r="725" spans="7:21">
      <c r="G725" s="194"/>
      <c r="L725" s="194"/>
      <c r="Q725" s="194"/>
      <c r="U725" s="28"/>
    </row>
    <row r="726" spans="7:21">
      <c r="G726" s="194"/>
      <c r="L726" s="194"/>
      <c r="Q726" s="194"/>
      <c r="U726" s="28"/>
    </row>
    <row r="727" spans="7:21">
      <c r="G727" s="194"/>
      <c r="L727" s="194"/>
      <c r="Q727" s="194"/>
      <c r="U727" s="28"/>
    </row>
    <row r="728" spans="7:21">
      <c r="G728" s="194"/>
      <c r="L728" s="194"/>
      <c r="Q728" s="194"/>
      <c r="U728" s="28"/>
    </row>
    <row r="729" spans="7:21">
      <c r="G729" s="194"/>
      <c r="L729" s="194"/>
      <c r="Q729" s="194"/>
      <c r="U729" s="28"/>
    </row>
    <row r="730" spans="7:21">
      <c r="G730" s="194"/>
      <c r="L730" s="194"/>
      <c r="Q730" s="194"/>
      <c r="U730" s="28"/>
    </row>
    <row r="731" spans="7:21">
      <c r="G731" s="194"/>
      <c r="L731" s="194"/>
      <c r="Q731" s="194"/>
      <c r="U731" s="28"/>
    </row>
    <row r="732" spans="7:21">
      <c r="G732" s="194"/>
      <c r="L732" s="194"/>
      <c r="Q732" s="194"/>
      <c r="U732" s="28"/>
    </row>
    <row r="733" spans="7:21">
      <c r="G733" s="194"/>
      <c r="L733" s="194"/>
      <c r="Q733" s="194"/>
      <c r="U733" s="28"/>
    </row>
    <row r="734" spans="7:21">
      <c r="G734" s="194"/>
      <c r="L734" s="194"/>
      <c r="Q734" s="194"/>
      <c r="U734" s="28"/>
    </row>
    <row r="735" spans="7:21">
      <c r="G735" s="194"/>
      <c r="L735" s="194"/>
      <c r="Q735" s="194"/>
      <c r="U735" s="28"/>
    </row>
    <row r="736" spans="7:21">
      <c r="G736" s="194"/>
      <c r="L736" s="194"/>
      <c r="Q736" s="194"/>
      <c r="U736" s="28"/>
    </row>
    <row r="737" spans="7:21">
      <c r="G737" s="194"/>
      <c r="L737" s="194"/>
      <c r="Q737" s="194"/>
      <c r="U737" s="28"/>
    </row>
    <row r="738" spans="7:21">
      <c r="G738" s="194"/>
      <c r="L738" s="194"/>
      <c r="Q738" s="194"/>
      <c r="U738" s="28"/>
    </row>
    <row r="739" spans="7:21">
      <c r="G739" s="194"/>
      <c r="L739" s="194"/>
      <c r="Q739" s="194"/>
      <c r="U739" s="28"/>
    </row>
    <row r="740" spans="7:21">
      <c r="G740" s="194"/>
      <c r="L740" s="194"/>
      <c r="Q740" s="194"/>
      <c r="U740" s="28"/>
    </row>
    <row r="741" spans="7:21">
      <c r="G741" s="194"/>
      <c r="L741" s="194"/>
      <c r="Q741" s="194"/>
      <c r="U741" s="28"/>
    </row>
    <row r="742" spans="7:21">
      <c r="G742" s="194"/>
      <c r="L742" s="194"/>
      <c r="Q742" s="194"/>
      <c r="U742" s="28"/>
    </row>
    <row r="743" spans="7:21">
      <c r="G743" s="194"/>
      <c r="L743" s="194"/>
      <c r="Q743" s="194"/>
      <c r="U743" s="28"/>
    </row>
    <row r="744" spans="7:21">
      <c r="G744" s="194"/>
      <c r="L744" s="194"/>
      <c r="Q744" s="194"/>
      <c r="U744" s="28"/>
    </row>
    <row r="745" spans="7:21">
      <c r="G745" s="194"/>
      <c r="L745" s="194"/>
      <c r="Q745" s="194"/>
      <c r="U745" s="28"/>
    </row>
    <row r="746" spans="7:21">
      <c r="G746" s="194"/>
      <c r="L746" s="194"/>
      <c r="Q746" s="194"/>
      <c r="U746" s="28"/>
    </row>
    <row r="747" spans="7:21">
      <c r="G747" s="194"/>
      <c r="L747" s="194"/>
      <c r="Q747" s="194"/>
      <c r="U747" s="28"/>
    </row>
    <row r="748" spans="7:21">
      <c r="G748" s="194"/>
      <c r="L748" s="194"/>
      <c r="Q748" s="194"/>
      <c r="U748" s="28"/>
    </row>
    <row r="749" spans="7:21">
      <c r="G749" s="194"/>
      <c r="L749" s="194"/>
      <c r="Q749" s="194"/>
      <c r="U749" s="28"/>
    </row>
    <row r="750" spans="7:21">
      <c r="G750" s="194"/>
      <c r="L750" s="194"/>
      <c r="Q750" s="194"/>
      <c r="U750" s="28"/>
    </row>
    <row r="751" spans="7:21">
      <c r="G751" s="194"/>
      <c r="L751" s="194"/>
      <c r="Q751" s="194"/>
      <c r="U751" s="28"/>
    </row>
    <row r="752" spans="7:21">
      <c r="G752" s="194"/>
      <c r="L752" s="194"/>
      <c r="Q752" s="194"/>
      <c r="U752" s="28"/>
    </row>
    <row r="753" spans="7:21">
      <c r="G753" s="194"/>
      <c r="L753" s="194"/>
      <c r="Q753" s="194"/>
      <c r="U753" s="28"/>
    </row>
    <row r="754" spans="7:21">
      <c r="G754" s="194"/>
      <c r="L754" s="194"/>
      <c r="Q754" s="194"/>
      <c r="U754" s="28"/>
    </row>
    <row r="755" spans="7:21">
      <c r="G755" s="194"/>
      <c r="L755" s="194"/>
      <c r="Q755" s="194"/>
      <c r="U755" s="28"/>
    </row>
    <row r="756" spans="7:21">
      <c r="G756" s="194"/>
      <c r="L756" s="194"/>
      <c r="Q756" s="194"/>
      <c r="U756" s="28"/>
    </row>
    <row r="757" spans="7:21">
      <c r="G757" s="194"/>
      <c r="L757" s="194"/>
      <c r="Q757" s="194"/>
      <c r="U757" s="28"/>
    </row>
    <row r="758" spans="7:21">
      <c r="G758" s="194"/>
      <c r="L758" s="194"/>
      <c r="Q758" s="194"/>
      <c r="U758" s="28"/>
    </row>
    <row r="759" spans="7:21">
      <c r="G759" s="194"/>
      <c r="L759" s="194"/>
      <c r="Q759" s="194"/>
      <c r="U759" s="28"/>
    </row>
    <row r="760" spans="7:21">
      <c r="G760" s="194"/>
      <c r="L760" s="194"/>
      <c r="Q760" s="194"/>
      <c r="U760" s="28"/>
    </row>
    <row r="761" spans="7:21">
      <c r="G761" s="194"/>
      <c r="L761" s="194"/>
      <c r="Q761" s="194"/>
      <c r="U761" s="28"/>
    </row>
    <row r="762" spans="7:21">
      <c r="G762" s="194"/>
      <c r="L762" s="194"/>
      <c r="Q762" s="194"/>
      <c r="U762" s="28"/>
    </row>
    <row r="763" spans="7:21">
      <c r="G763" s="194"/>
      <c r="L763" s="194"/>
      <c r="Q763" s="194"/>
      <c r="U763" s="28"/>
    </row>
    <row r="764" spans="7:21">
      <c r="G764" s="194"/>
      <c r="L764" s="194"/>
      <c r="Q764" s="194"/>
      <c r="U764" s="28"/>
    </row>
    <row r="765" spans="7:21">
      <c r="G765" s="194"/>
      <c r="L765" s="194"/>
      <c r="Q765" s="194"/>
      <c r="U765" s="28"/>
    </row>
    <row r="766" spans="7:21">
      <c r="G766" s="194"/>
      <c r="L766" s="194"/>
      <c r="Q766" s="194"/>
      <c r="U766" s="28"/>
    </row>
    <row r="767" spans="7:21">
      <c r="G767" s="194"/>
      <c r="L767" s="194"/>
      <c r="Q767" s="194"/>
      <c r="U767" s="28"/>
    </row>
    <row r="768" spans="7:21">
      <c r="G768" s="194"/>
      <c r="L768" s="194"/>
      <c r="Q768" s="194"/>
      <c r="U768" s="28"/>
    </row>
    <row r="769" spans="7:21">
      <c r="G769" s="194"/>
      <c r="L769" s="194"/>
      <c r="Q769" s="194"/>
      <c r="U769" s="28"/>
    </row>
    <row r="770" spans="7:21">
      <c r="G770" s="194"/>
      <c r="L770" s="194"/>
      <c r="Q770" s="194"/>
      <c r="U770" s="28"/>
    </row>
    <row r="771" spans="7:21">
      <c r="G771" s="194"/>
      <c r="L771" s="194"/>
      <c r="Q771" s="194"/>
      <c r="U771" s="28"/>
    </row>
    <row r="772" spans="7:21">
      <c r="G772" s="194"/>
      <c r="L772" s="194"/>
      <c r="Q772" s="194"/>
      <c r="U772" s="28"/>
    </row>
    <row r="773" spans="7:21">
      <c r="G773" s="194"/>
      <c r="L773" s="194"/>
      <c r="Q773" s="194"/>
      <c r="U773" s="28"/>
    </row>
    <row r="774" spans="7:21">
      <c r="G774" s="194"/>
      <c r="L774" s="194"/>
      <c r="Q774" s="194"/>
      <c r="U774" s="28"/>
    </row>
    <row r="775" spans="7:21">
      <c r="G775" s="194"/>
      <c r="L775" s="194"/>
      <c r="Q775" s="194"/>
      <c r="U775" s="28"/>
    </row>
    <row r="776" spans="7:21">
      <c r="G776" s="194"/>
      <c r="L776" s="194"/>
      <c r="Q776" s="194"/>
      <c r="U776" s="28"/>
    </row>
    <row r="777" spans="7:21">
      <c r="G777" s="194"/>
      <c r="L777" s="194"/>
      <c r="Q777" s="194"/>
      <c r="U777" s="28"/>
    </row>
    <row r="778" spans="7:21">
      <c r="G778" s="194"/>
      <c r="L778" s="194"/>
      <c r="Q778" s="194"/>
      <c r="U778" s="28"/>
    </row>
    <row r="779" spans="7:21">
      <c r="G779" s="194"/>
      <c r="L779" s="194"/>
      <c r="Q779" s="194"/>
      <c r="U779" s="28"/>
    </row>
    <row r="780" spans="7:21">
      <c r="G780" s="194"/>
      <c r="L780" s="194"/>
      <c r="Q780" s="194"/>
      <c r="U780" s="28"/>
    </row>
    <row r="781" spans="7:21">
      <c r="G781" s="194"/>
      <c r="L781" s="194"/>
      <c r="Q781" s="194"/>
      <c r="U781" s="28"/>
    </row>
    <row r="782" spans="7:21">
      <c r="G782" s="194"/>
      <c r="L782" s="194"/>
      <c r="Q782" s="194"/>
      <c r="U782" s="28"/>
    </row>
    <row r="783" spans="7:21">
      <c r="G783" s="194"/>
      <c r="L783" s="194"/>
      <c r="Q783" s="194"/>
      <c r="U783" s="28"/>
    </row>
    <row r="784" spans="7:21">
      <c r="G784" s="194"/>
      <c r="L784" s="194"/>
      <c r="Q784" s="194"/>
      <c r="U784" s="28"/>
    </row>
    <row r="785" spans="7:21">
      <c r="G785" s="194"/>
      <c r="L785" s="194"/>
      <c r="Q785" s="194"/>
      <c r="U785" s="28"/>
    </row>
    <row r="786" spans="7:21">
      <c r="G786" s="194"/>
      <c r="L786" s="194"/>
      <c r="Q786" s="194"/>
      <c r="U786" s="28"/>
    </row>
    <row r="787" spans="7:21">
      <c r="G787" s="194"/>
      <c r="L787" s="194"/>
      <c r="Q787" s="194"/>
      <c r="U787" s="28"/>
    </row>
    <row r="788" spans="7:21">
      <c r="G788" s="194"/>
      <c r="L788" s="194"/>
      <c r="Q788" s="194"/>
      <c r="U788" s="28"/>
    </row>
    <row r="789" spans="7:21">
      <c r="G789" s="194"/>
      <c r="L789" s="194"/>
      <c r="Q789" s="194"/>
      <c r="U789" s="28"/>
    </row>
    <row r="790" spans="7:21">
      <c r="G790" s="194"/>
      <c r="L790" s="194"/>
      <c r="Q790" s="194"/>
      <c r="U790" s="28"/>
    </row>
    <row r="791" spans="7:21">
      <c r="G791" s="194"/>
      <c r="L791" s="194"/>
      <c r="Q791" s="194"/>
      <c r="U791" s="28"/>
    </row>
    <row r="792" spans="7:21">
      <c r="G792" s="194"/>
      <c r="L792" s="194"/>
      <c r="Q792" s="194"/>
      <c r="U792" s="28"/>
    </row>
    <row r="793" spans="7:21">
      <c r="G793" s="194"/>
      <c r="L793" s="194"/>
      <c r="Q793" s="194"/>
      <c r="U793" s="28"/>
    </row>
    <row r="794" spans="7:21">
      <c r="G794" s="194"/>
      <c r="L794" s="194"/>
      <c r="Q794" s="194"/>
      <c r="U794" s="28"/>
    </row>
    <row r="795" spans="7:21">
      <c r="G795" s="194"/>
      <c r="L795" s="194"/>
      <c r="Q795" s="194"/>
      <c r="U795" s="28"/>
    </row>
    <row r="796" spans="7:21">
      <c r="G796" s="194"/>
      <c r="L796" s="194"/>
      <c r="Q796" s="194"/>
      <c r="U796" s="28"/>
    </row>
    <row r="797" spans="7:21">
      <c r="G797" s="194"/>
      <c r="L797" s="194"/>
      <c r="Q797" s="194"/>
      <c r="U797" s="28"/>
    </row>
    <row r="798" spans="7:21">
      <c r="G798" s="194"/>
      <c r="L798" s="194"/>
      <c r="Q798" s="194"/>
      <c r="U798" s="28"/>
    </row>
    <row r="799" spans="7:21">
      <c r="G799" s="194"/>
      <c r="L799" s="194"/>
      <c r="Q799" s="194"/>
      <c r="U799" s="28"/>
    </row>
    <row r="800" spans="7:21">
      <c r="G800" s="194"/>
      <c r="L800" s="194"/>
      <c r="Q800" s="194"/>
      <c r="U800" s="28"/>
    </row>
    <row r="801" spans="7:21">
      <c r="G801" s="194"/>
      <c r="L801" s="194"/>
      <c r="Q801" s="194"/>
      <c r="U801" s="28"/>
    </row>
    <row r="802" spans="7:21">
      <c r="G802" s="194"/>
      <c r="L802" s="194"/>
      <c r="Q802" s="194"/>
      <c r="U802" s="28"/>
    </row>
    <row r="803" spans="7:21">
      <c r="G803" s="194"/>
      <c r="L803" s="194"/>
      <c r="Q803" s="194"/>
      <c r="U803" s="28"/>
    </row>
    <row r="804" spans="7:21">
      <c r="G804" s="194"/>
      <c r="L804" s="194"/>
      <c r="Q804" s="194"/>
      <c r="U804" s="28"/>
    </row>
    <row r="805" spans="7:21">
      <c r="G805" s="194"/>
      <c r="L805" s="194"/>
      <c r="Q805" s="194"/>
      <c r="U805" s="28"/>
    </row>
    <row r="806" spans="7:21">
      <c r="G806" s="194"/>
      <c r="L806" s="194"/>
      <c r="Q806" s="194"/>
      <c r="U806" s="28"/>
    </row>
    <row r="807" spans="7:21">
      <c r="G807" s="194"/>
      <c r="L807" s="194"/>
      <c r="Q807" s="194"/>
      <c r="U807" s="28"/>
    </row>
    <row r="808" spans="7:21">
      <c r="G808" s="194"/>
      <c r="L808" s="194"/>
      <c r="Q808" s="194"/>
      <c r="U808" s="28"/>
    </row>
    <row r="809" spans="7:21">
      <c r="G809" s="194"/>
      <c r="L809" s="194"/>
      <c r="Q809" s="194"/>
      <c r="U809" s="28"/>
    </row>
    <row r="810" spans="7:21">
      <c r="G810" s="194"/>
      <c r="L810" s="194"/>
      <c r="Q810" s="194"/>
      <c r="U810" s="28"/>
    </row>
    <row r="811" spans="7:21">
      <c r="G811" s="194"/>
      <c r="L811" s="194"/>
      <c r="Q811" s="194"/>
      <c r="U811" s="28"/>
    </row>
    <row r="812" spans="7:21">
      <c r="G812" s="194"/>
      <c r="L812" s="194"/>
      <c r="Q812" s="194"/>
      <c r="U812" s="28"/>
    </row>
    <row r="813" spans="7:21">
      <c r="G813" s="194"/>
      <c r="L813" s="194"/>
      <c r="Q813" s="194"/>
      <c r="U813" s="28"/>
    </row>
    <row r="814" spans="7:21">
      <c r="G814" s="194"/>
      <c r="L814" s="194"/>
      <c r="Q814" s="194"/>
      <c r="U814" s="28"/>
    </row>
    <row r="815" spans="7:21">
      <c r="G815" s="194"/>
      <c r="L815" s="194"/>
      <c r="Q815" s="194"/>
      <c r="U815" s="28"/>
    </row>
    <row r="816" spans="7:21">
      <c r="G816" s="194"/>
      <c r="L816" s="194"/>
      <c r="Q816" s="194"/>
      <c r="U816" s="28"/>
    </row>
    <row r="817" spans="7:21">
      <c r="G817" s="194"/>
      <c r="L817" s="194"/>
      <c r="Q817" s="194"/>
      <c r="U817" s="28"/>
    </row>
    <row r="818" spans="7:21">
      <c r="G818" s="194"/>
      <c r="L818" s="194"/>
      <c r="Q818" s="194"/>
      <c r="U818" s="28"/>
    </row>
    <row r="819" spans="7:21">
      <c r="G819" s="194"/>
      <c r="L819" s="194"/>
      <c r="Q819" s="194"/>
      <c r="U819" s="28"/>
    </row>
    <row r="820" spans="7:21">
      <c r="G820" s="194"/>
      <c r="L820" s="194"/>
      <c r="Q820" s="194"/>
      <c r="U820" s="28"/>
    </row>
    <row r="821" spans="7:21">
      <c r="G821" s="194"/>
      <c r="L821" s="194"/>
      <c r="Q821" s="194"/>
      <c r="U821" s="28"/>
    </row>
    <row r="822" spans="7:21">
      <c r="G822" s="194"/>
      <c r="L822" s="194"/>
      <c r="Q822" s="194"/>
      <c r="U822" s="28"/>
    </row>
    <row r="823" spans="7:21">
      <c r="G823" s="194"/>
      <c r="L823" s="194"/>
      <c r="Q823" s="194"/>
      <c r="U823" s="28"/>
    </row>
    <row r="824" spans="7:21">
      <c r="G824" s="194"/>
      <c r="L824" s="194"/>
      <c r="Q824" s="194"/>
      <c r="U824" s="28"/>
    </row>
    <row r="825" spans="7:21">
      <c r="G825" s="194"/>
      <c r="L825" s="194"/>
      <c r="Q825" s="194"/>
      <c r="U825" s="28"/>
    </row>
    <row r="826" spans="7:21">
      <c r="G826" s="194"/>
      <c r="L826" s="194"/>
      <c r="Q826" s="194"/>
      <c r="U826" s="28"/>
    </row>
    <row r="827" spans="7:21">
      <c r="G827" s="194"/>
      <c r="L827" s="194"/>
      <c r="Q827" s="194"/>
      <c r="U827" s="28"/>
    </row>
    <row r="828" spans="7:21">
      <c r="G828" s="194"/>
      <c r="L828" s="194"/>
      <c r="Q828" s="194"/>
      <c r="U828" s="28"/>
    </row>
    <row r="829" spans="7:21">
      <c r="G829" s="194"/>
      <c r="L829" s="194"/>
      <c r="Q829" s="194"/>
      <c r="U829" s="28"/>
    </row>
    <row r="830" spans="7:21">
      <c r="G830" s="194"/>
      <c r="L830" s="194"/>
      <c r="Q830" s="194"/>
      <c r="U830" s="28"/>
    </row>
    <row r="831" spans="7:21">
      <c r="G831" s="194"/>
      <c r="L831" s="194"/>
      <c r="Q831" s="194"/>
      <c r="U831" s="28"/>
    </row>
    <row r="832" spans="7:21">
      <c r="G832" s="194"/>
      <c r="L832" s="194"/>
      <c r="Q832" s="194"/>
      <c r="U832" s="28"/>
    </row>
    <row r="833" spans="7:21">
      <c r="G833" s="194"/>
      <c r="L833" s="194"/>
      <c r="Q833" s="194"/>
      <c r="U833" s="28"/>
    </row>
    <row r="834" spans="7:21">
      <c r="G834" s="194"/>
      <c r="L834" s="194"/>
      <c r="Q834" s="194"/>
      <c r="U834" s="28"/>
    </row>
    <row r="835" spans="7:21">
      <c r="G835" s="194"/>
      <c r="L835" s="194"/>
      <c r="Q835" s="194"/>
      <c r="U835" s="28"/>
    </row>
    <row r="836" spans="7:21">
      <c r="G836" s="194"/>
      <c r="L836" s="194"/>
      <c r="Q836" s="194"/>
      <c r="U836" s="28"/>
    </row>
    <row r="837" spans="7:21">
      <c r="G837" s="194"/>
      <c r="L837" s="194"/>
      <c r="Q837" s="194"/>
      <c r="U837" s="28"/>
    </row>
    <row r="838" spans="7:21">
      <c r="G838" s="194"/>
      <c r="L838" s="194"/>
      <c r="Q838" s="194"/>
      <c r="U838" s="28"/>
    </row>
    <row r="839" spans="7:21">
      <c r="G839" s="194"/>
      <c r="L839" s="194"/>
      <c r="Q839" s="194"/>
      <c r="U839" s="28"/>
    </row>
    <row r="840" spans="7:21">
      <c r="G840" s="194"/>
      <c r="L840" s="194"/>
      <c r="Q840" s="194"/>
      <c r="U840" s="28"/>
    </row>
    <row r="841" spans="7:21">
      <c r="G841" s="194"/>
      <c r="L841" s="194"/>
      <c r="Q841" s="194"/>
      <c r="U841" s="28"/>
    </row>
    <row r="842" spans="7:21">
      <c r="G842" s="194"/>
      <c r="L842" s="194"/>
      <c r="Q842" s="194"/>
      <c r="U842" s="28"/>
    </row>
    <row r="843" spans="7:21">
      <c r="G843" s="194"/>
      <c r="L843" s="194"/>
      <c r="Q843" s="194"/>
      <c r="U843" s="28"/>
    </row>
    <row r="844" spans="7:21">
      <c r="G844" s="194"/>
      <c r="L844" s="194"/>
      <c r="Q844" s="194"/>
      <c r="U844" s="28"/>
    </row>
    <row r="845" spans="7:21">
      <c r="G845" s="194"/>
      <c r="L845" s="194"/>
      <c r="Q845" s="194"/>
      <c r="U845" s="28"/>
    </row>
    <row r="846" spans="7:21">
      <c r="G846" s="194"/>
      <c r="L846" s="194"/>
      <c r="Q846" s="194"/>
      <c r="U846" s="28"/>
    </row>
    <row r="847" spans="7:21">
      <c r="G847" s="194"/>
      <c r="L847" s="194"/>
      <c r="Q847" s="194"/>
      <c r="U847" s="28"/>
    </row>
    <row r="848" spans="7:21">
      <c r="G848" s="194"/>
      <c r="L848" s="194"/>
      <c r="Q848" s="194"/>
      <c r="U848" s="28"/>
    </row>
    <row r="849" spans="7:21">
      <c r="G849" s="194"/>
      <c r="L849" s="194"/>
      <c r="Q849" s="194"/>
      <c r="U849" s="28"/>
    </row>
    <row r="850" spans="7:21">
      <c r="G850" s="194"/>
      <c r="L850" s="194"/>
      <c r="Q850" s="194"/>
      <c r="U850" s="28"/>
    </row>
    <row r="851" spans="7:21">
      <c r="G851" s="194"/>
      <c r="L851" s="194"/>
      <c r="Q851" s="194"/>
      <c r="U851" s="28"/>
    </row>
    <row r="852" spans="7:21">
      <c r="G852" s="194"/>
      <c r="L852" s="194"/>
      <c r="Q852" s="194"/>
      <c r="U852" s="28"/>
    </row>
    <row r="853" spans="7:21">
      <c r="G853" s="194"/>
      <c r="L853" s="194"/>
      <c r="Q853" s="194"/>
      <c r="U853" s="28"/>
    </row>
    <row r="854" spans="7:21">
      <c r="G854" s="194"/>
      <c r="L854" s="194"/>
      <c r="Q854" s="194"/>
      <c r="U854" s="28"/>
    </row>
    <row r="855" spans="7:21">
      <c r="G855" s="194"/>
      <c r="L855" s="194"/>
      <c r="Q855" s="194"/>
      <c r="U855" s="28"/>
    </row>
    <row r="856" spans="7:21">
      <c r="G856" s="194"/>
      <c r="L856" s="194"/>
      <c r="Q856" s="194"/>
      <c r="U856" s="28"/>
    </row>
    <row r="857" spans="7:21">
      <c r="G857" s="194"/>
      <c r="L857" s="194"/>
      <c r="Q857" s="194"/>
      <c r="U857" s="28"/>
    </row>
    <row r="858" spans="7:21">
      <c r="G858" s="194"/>
      <c r="L858" s="194"/>
      <c r="Q858" s="194"/>
      <c r="U858" s="28"/>
    </row>
    <row r="859" spans="7:21">
      <c r="G859" s="194"/>
      <c r="L859" s="194"/>
      <c r="Q859" s="194"/>
      <c r="U859" s="28"/>
    </row>
    <row r="860" spans="7:21">
      <c r="G860" s="194"/>
      <c r="L860" s="194"/>
      <c r="Q860" s="194"/>
      <c r="U860" s="28"/>
    </row>
    <row r="861" spans="7:21">
      <c r="G861" s="194"/>
      <c r="L861" s="194"/>
      <c r="Q861" s="194"/>
      <c r="U861" s="28"/>
    </row>
    <row r="862" spans="7:21">
      <c r="G862" s="194"/>
      <c r="L862" s="194"/>
      <c r="Q862" s="194"/>
      <c r="U862" s="28"/>
    </row>
    <row r="863" spans="7:21">
      <c r="G863" s="194"/>
      <c r="L863" s="194"/>
      <c r="Q863" s="194"/>
      <c r="U863" s="28"/>
    </row>
    <row r="864" spans="7:21">
      <c r="G864" s="194"/>
      <c r="L864" s="194"/>
      <c r="Q864" s="194"/>
      <c r="U864" s="28"/>
    </row>
    <row r="865" spans="7:21">
      <c r="G865" s="194"/>
      <c r="L865" s="194"/>
      <c r="Q865" s="194"/>
      <c r="U865" s="28"/>
    </row>
    <row r="866" spans="7:21">
      <c r="G866" s="194"/>
      <c r="L866" s="194"/>
      <c r="Q866" s="194"/>
      <c r="U866" s="28"/>
    </row>
    <row r="867" spans="7:21">
      <c r="G867" s="194"/>
      <c r="L867" s="194"/>
      <c r="Q867" s="194"/>
      <c r="U867" s="28"/>
    </row>
    <row r="868" spans="7:21">
      <c r="G868" s="194"/>
      <c r="L868" s="194"/>
      <c r="Q868" s="194"/>
      <c r="U868" s="28"/>
    </row>
    <row r="869" spans="7:21">
      <c r="G869" s="194"/>
      <c r="L869" s="194"/>
      <c r="Q869" s="194"/>
      <c r="U869" s="28"/>
    </row>
    <row r="870" spans="7:21">
      <c r="G870" s="194"/>
      <c r="L870" s="194"/>
      <c r="Q870" s="194"/>
      <c r="U870" s="28"/>
    </row>
    <row r="871" spans="7:21">
      <c r="G871" s="194"/>
      <c r="L871" s="194"/>
      <c r="Q871" s="194"/>
      <c r="U871" s="28"/>
    </row>
    <row r="872" spans="7:21">
      <c r="G872" s="194"/>
      <c r="L872" s="194"/>
      <c r="Q872" s="194"/>
      <c r="U872" s="28"/>
    </row>
    <row r="873" spans="7:21">
      <c r="G873" s="194"/>
      <c r="L873" s="194"/>
      <c r="Q873" s="194"/>
      <c r="U873" s="28"/>
    </row>
    <row r="874" spans="7:21">
      <c r="G874" s="194"/>
      <c r="L874" s="194"/>
      <c r="Q874" s="194"/>
      <c r="U874" s="28"/>
    </row>
    <row r="875" spans="7:21">
      <c r="G875" s="194"/>
      <c r="L875" s="194"/>
      <c r="Q875" s="194"/>
      <c r="U875" s="28"/>
    </row>
    <row r="876" spans="7:21">
      <c r="G876" s="194"/>
      <c r="L876" s="194"/>
      <c r="Q876" s="194"/>
      <c r="U876" s="28"/>
    </row>
    <row r="877" spans="7:21">
      <c r="G877" s="194"/>
      <c r="L877" s="194"/>
      <c r="Q877" s="194"/>
      <c r="U877" s="28"/>
    </row>
    <row r="878" spans="7:21">
      <c r="G878" s="194"/>
      <c r="L878" s="194"/>
      <c r="Q878" s="194"/>
      <c r="U878" s="28"/>
    </row>
    <row r="879" spans="7:21">
      <c r="G879" s="194"/>
      <c r="L879" s="194"/>
      <c r="Q879" s="194"/>
      <c r="U879" s="28"/>
    </row>
    <row r="880" spans="7:21">
      <c r="G880" s="194"/>
      <c r="L880" s="194"/>
      <c r="Q880" s="194"/>
      <c r="U880" s="28"/>
    </row>
    <row r="881" spans="7:21">
      <c r="G881" s="194"/>
      <c r="L881" s="194"/>
      <c r="Q881" s="194"/>
      <c r="U881" s="28"/>
    </row>
    <row r="882" spans="7:21">
      <c r="G882" s="194"/>
      <c r="L882" s="194"/>
      <c r="Q882" s="194"/>
      <c r="U882" s="28"/>
    </row>
    <row r="883" spans="7:21">
      <c r="G883" s="194"/>
      <c r="L883" s="194"/>
      <c r="Q883" s="194"/>
      <c r="U883" s="28"/>
    </row>
    <row r="884" spans="7:21">
      <c r="G884" s="194"/>
      <c r="L884" s="194"/>
      <c r="Q884" s="194"/>
      <c r="U884" s="28"/>
    </row>
    <row r="885" spans="7:21">
      <c r="G885" s="194"/>
      <c r="L885" s="194"/>
      <c r="Q885" s="194"/>
      <c r="U885" s="28"/>
    </row>
    <row r="886" spans="7:21">
      <c r="G886" s="194"/>
      <c r="L886" s="194"/>
      <c r="Q886" s="194"/>
      <c r="U886" s="28"/>
    </row>
    <row r="887" spans="7:21">
      <c r="G887" s="194"/>
      <c r="L887" s="194"/>
      <c r="Q887" s="194"/>
      <c r="U887" s="28"/>
    </row>
    <row r="888" spans="7:21">
      <c r="G888" s="194"/>
      <c r="L888" s="194"/>
      <c r="Q888" s="194"/>
      <c r="U888" s="28"/>
    </row>
    <row r="889" spans="7:21">
      <c r="G889" s="194"/>
      <c r="L889" s="194"/>
      <c r="Q889" s="194"/>
      <c r="U889" s="28"/>
    </row>
    <row r="890" spans="7:21">
      <c r="G890" s="194"/>
      <c r="L890" s="194"/>
      <c r="Q890" s="194"/>
      <c r="U890" s="28"/>
    </row>
    <row r="891" spans="7:21">
      <c r="G891" s="194"/>
      <c r="L891" s="194"/>
      <c r="Q891" s="194"/>
      <c r="U891" s="28"/>
    </row>
    <row r="892" spans="7:21">
      <c r="G892" s="194"/>
      <c r="L892" s="194"/>
      <c r="Q892" s="194"/>
      <c r="U892" s="28"/>
    </row>
    <row r="893" spans="7:21">
      <c r="G893" s="194"/>
      <c r="L893" s="194"/>
      <c r="Q893" s="194"/>
      <c r="U893" s="28"/>
    </row>
    <row r="894" spans="7:21">
      <c r="G894" s="194"/>
      <c r="L894" s="194"/>
      <c r="Q894" s="194"/>
      <c r="U894" s="28"/>
    </row>
    <row r="895" spans="7:21">
      <c r="G895" s="194"/>
      <c r="L895" s="194"/>
      <c r="Q895" s="194"/>
      <c r="U895" s="28"/>
    </row>
    <row r="896" spans="7:21">
      <c r="G896" s="194"/>
      <c r="L896" s="194"/>
      <c r="Q896" s="194"/>
      <c r="U896" s="28"/>
    </row>
    <row r="897" spans="7:21">
      <c r="G897" s="194"/>
      <c r="L897" s="194"/>
      <c r="Q897" s="194"/>
      <c r="U897" s="28"/>
    </row>
    <row r="898" spans="7:21">
      <c r="G898" s="194"/>
      <c r="L898" s="194"/>
      <c r="Q898" s="194"/>
      <c r="U898" s="28"/>
    </row>
    <row r="899" spans="7:21">
      <c r="G899" s="194"/>
      <c r="L899" s="194"/>
      <c r="Q899" s="194"/>
      <c r="U899" s="28"/>
    </row>
    <row r="900" spans="7:21">
      <c r="G900" s="194"/>
      <c r="L900" s="194"/>
      <c r="Q900" s="194"/>
      <c r="U900" s="28"/>
    </row>
    <row r="901" spans="7:21">
      <c r="G901" s="194"/>
      <c r="L901" s="194"/>
      <c r="Q901" s="194"/>
      <c r="U901" s="28"/>
    </row>
    <row r="902" spans="7:21">
      <c r="G902" s="194"/>
      <c r="L902" s="194"/>
      <c r="Q902" s="194"/>
      <c r="U902" s="28"/>
    </row>
    <row r="903" spans="7:21">
      <c r="G903" s="194"/>
      <c r="L903" s="194"/>
      <c r="Q903" s="194"/>
      <c r="U903" s="28"/>
    </row>
    <row r="904" spans="7:21">
      <c r="G904" s="194"/>
      <c r="L904" s="194"/>
      <c r="Q904" s="194"/>
      <c r="U904" s="28"/>
    </row>
    <row r="905" spans="7:21">
      <c r="G905" s="194"/>
      <c r="L905" s="194"/>
      <c r="Q905" s="194"/>
      <c r="U905" s="28"/>
    </row>
    <row r="906" spans="7:21">
      <c r="G906" s="194"/>
      <c r="L906" s="194"/>
      <c r="Q906" s="194"/>
      <c r="U906" s="28"/>
    </row>
    <row r="907" spans="7:21">
      <c r="G907" s="194"/>
      <c r="L907" s="194"/>
      <c r="Q907" s="194"/>
      <c r="U907" s="28"/>
    </row>
    <row r="908" spans="7:21">
      <c r="G908" s="194"/>
      <c r="L908" s="194"/>
      <c r="Q908" s="194"/>
      <c r="U908" s="28"/>
    </row>
    <row r="909" spans="7:21">
      <c r="G909" s="194"/>
      <c r="L909" s="194"/>
      <c r="Q909" s="194"/>
      <c r="U909" s="28"/>
    </row>
    <row r="910" spans="7:21">
      <c r="G910" s="194"/>
      <c r="L910" s="194"/>
      <c r="Q910" s="194"/>
      <c r="U910" s="28"/>
    </row>
    <row r="911" spans="7:21">
      <c r="G911" s="194"/>
      <c r="L911" s="194"/>
      <c r="Q911" s="194"/>
      <c r="U911" s="28"/>
    </row>
    <row r="912" spans="7:21">
      <c r="G912" s="194"/>
      <c r="L912" s="194"/>
      <c r="Q912" s="194"/>
      <c r="U912" s="28"/>
    </row>
    <row r="913" spans="7:21">
      <c r="G913" s="194"/>
      <c r="L913" s="194"/>
      <c r="Q913" s="194"/>
      <c r="U913" s="28"/>
    </row>
    <row r="914" spans="7:21">
      <c r="G914" s="194"/>
      <c r="L914" s="194"/>
      <c r="Q914" s="194"/>
      <c r="U914" s="28"/>
    </row>
    <row r="915" spans="7:21">
      <c r="G915" s="194"/>
      <c r="L915" s="194"/>
      <c r="Q915" s="194"/>
      <c r="U915" s="28"/>
    </row>
    <row r="916" spans="7:21">
      <c r="G916" s="194"/>
      <c r="L916" s="194"/>
      <c r="Q916" s="194"/>
      <c r="U916" s="28"/>
    </row>
    <row r="917" spans="7:21">
      <c r="G917" s="194"/>
      <c r="L917" s="194"/>
      <c r="Q917" s="194"/>
      <c r="U917" s="28"/>
    </row>
    <row r="918" spans="7:21">
      <c r="G918" s="194"/>
      <c r="L918" s="194"/>
      <c r="Q918" s="194"/>
      <c r="U918" s="28"/>
    </row>
    <row r="919" spans="7:21">
      <c r="G919" s="194"/>
      <c r="L919" s="194"/>
      <c r="Q919" s="194"/>
      <c r="U919" s="28"/>
    </row>
    <row r="920" spans="7:21">
      <c r="G920" s="194"/>
      <c r="L920" s="194"/>
      <c r="Q920" s="194"/>
      <c r="U920" s="28"/>
    </row>
    <row r="921" spans="7:21">
      <c r="G921" s="194"/>
      <c r="L921" s="194"/>
      <c r="Q921" s="194"/>
      <c r="U921" s="28"/>
    </row>
    <row r="922" spans="7:21">
      <c r="G922" s="194"/>
      <c r="L922" s="194"/>
      <c r="Q922" s="194"/>
      <c r="U922" s="28"/>
    </row>
    <row r="923" spans="7:21">
      <c r="G923" s="194"/>
      <c r="L923" s="194"/>
      <c r="Q923" s="194"/>
      <c r="U923" s="28"/>
    </row>
    <row r="924" spans="7:21">
      <c r="G924" s="194"/>
      <c r="L924" s="194"/>
      <c r="Q924" s="194"/>
      <c r="U924" s="28"/>
    </row>
    <row r="925" spans="7:21">
      <c r="G925" s="194"/>
      <c r="L925" s="194"/>
      <c r="Q925" s="194"/>
      <c r="U925" s="28"/>
    </row>
    <row r="926" spans="7:21">
      <c r="G926" s="194"/>
      <c r="L926" s="194"/>
      <c r="Q926" s="194"/>
      <c r="U926" s="28"/>
    </row>
    <row r="927" spans="7:21">
      <c r="G927" s="194"/>
      <c r="L927" s="194"/>
      <c r="Q927" s="194"/>
      <c r="U927" s="28"/>
    </row>
    <row r="928" spans="7:21">
      <c r="G928" s="194"/>
      <c r="L928" s="194"/>
      <c r="Q928" s="194"/>
      <c r="U928" s="28"/>
    </row>
    <row r="929" spans="7:21">
      <c r="G929" s="194"/>
      <c r="L929" s="194"/>
      <c r="Q929" s="194"/>
      <c r="U929" s="28"/>
    </row>
    <row r="930" spans="7:21">
      <c r="G930" s="194"/>
      <c r="L930" s="194"/>
      <c r="Q930" s="194"/>
      <c r="U930" s="28"/>
    </row>
    <row r="931" spans="7:21">
      <c r="G931" s="194"/>
      <c r="L931" s="194"/>
      <c r="Q931" s="194"/>
      <c r="U931" s="28"/>
    </row>
    <row r="932" spans="7:21">
      <c r="G932" s="194"/>
      <c r="L932" s="194"/>
      <c r="Q932" s="194"/>
      <c r="U932" s="28"/>
    </row>
    <row r="933" spans="7:21">
      <c r="G933" s="194"/>
      <c r="L933" s="194"/>
      <c r="Q933" s="194"/>
      <c r="U933" s="28"/>
    </row>
    <row r="934" spans="7:21">
      <c r="G934" s="194"/>
      <c r="L934" s="194"/>
      <c r="Q934" s="194"/>
      <c r="U934" s="28"/>
    </row>
    <row r="935" spans="7:21">
      <c r="G935" s="194"/>
      <c r="L935" s="194"/>
      <c r="Q935" s="194"/>
      <c r="U935" s="28"/>
    </row>
    <row r="936" spans="7:21">
      <c r="G936" s="194"/>
      <c r="L936" s="194"/>
      <c r="Q936" s="194"/>
      <c r="U936" s="28"/>
    </row>
    <row r="937" spans="7:21">
      <c r="G937" s="194"/>
      <c r="L937" s="194"/>
      <c r="Q937" s="194"/>
      <c r="U937" s="28"/>
    </row>
    <row r="938" spans="7:21">
      <c r="G938" s="194"/>
      <c r="L938" s="194"/>
      <c r="Q938" s="194"/>
      <c r="U938" s="28"/>
    </row>
    <row r="939" spans="7:21">
      <c r="G939" s="194"/>
      <c r="L939" s="194"/>
      <c r="Q939" s="194"/>
      <c r="U939" s="28"/>
    </row>
    <row r="940" spans="7:21">
      <c r="G940" s="194"/>
      <c r="L940" s="194"/>
      <c r="Q940" s="194"/>
      <c r="U940" s="28"/>
    </row>
    <row r="941" spans="7:21">
      <c r="G941" s="194"/>
      <c r="L941" s="194"/>
      <c r="Q941" s="194"/>
      <c r="U941" s="28"/>
    </row>
    <row r="942" spans="7:21">
      <c r="G942" s="194"/>
      <c r="L942" s="194"/>
      <c r="Q942" s="194"/>
      <c r="U942" s="28"/>
    </row>
    <row r="943" spans="7:21">
      <c r="G943" s="194"/>
      <c r="L943" s="194"/>
      <c r="Q943" s="194"/>
      <c r="U943" s="28"/>
    </row>
    <row r="944" spans="7:21">
      <c r="G944" s="194"/>
      <c r="L944" s="194"/>
      <c r="Q944" s="194"/>
      <c r="U944" s="28"/>
    </row>
    <row r="945" spans="7:21">
      <c r="G945" s="194"/>
      <c r="L945" s="194"/>
      <c r="Q945" s="194"/>
      <c r="U945" s="28"/>
    </row>
    <row r="946" spans="7:21">
      <c r="G946" s="194"/>
      <c r="L946" s="194"/>
      <c r="Q946" s="194"/>
      <c r="U946" s="28"/>
    </row>
    <row r="947" spans="7:21">
      <c r="G947" s="194"/>
      <c r="L947" s="194"/>
      <c r="Q947" s="194"/>
      <c r="U947" s="28"/>
    </row>
    <row r="948" spans="7:21">
      <c r="G948" s="194"/>
      <c r="L948" s="194"/>
      <c r="Q948" s="194"/>
      <c r="U948" s="28"/>
    </row>
    <row r="949" spans="7:21">
      <c r="G949" s="194"/>
      <c r="L949" s="194"/>
      <c r="Q949" s="194"/>
      <c r="U949" s="28"/>
    </row>
    <row r="950" spans="7:21">
      <c r="G950" s="194"/>
      <c r="L950" s="194"/>
      <c r="Q950" s="194"/>
      <c r="U950" s="28"/>
    </row>
    <row r="951" spans="7:21">
      <c r="G951" s="194"/>
      <c r="L951" s="194"/>
      <c r="Q951" s="194"/>
      <c r="U951" s="28"/>
    </row>
    <row r="952" spans="7:21">
      <c r="G952" s="194"/>
      <c r="L952" s="194"/>
      <c r="Q952" s="194"/>
      <c r="U952" s="28"/>
    </row>
    <row r="953" spans="7:21">
      <c r="G953" s="194"/>
      <c r="L953" s="194"/>
      <c r="Q953" s="194"/>
      <c r="U953" s="28"/>
    </row>
    <row r="954" spans="7:21">
      <c r="G954" s="194"/>
      <c r="L954" s="194"/>
      <c r="Q954" s="194"/>
      <c r="U954" s="28"/>
    </row>
    <row r="955" spans="7:21">
      <c r="G955" s="194"/>
      <c r="L955" s="194"/>
      <c r="Q955" s="194"/>
      <c r="U955" s="28"/>
    </row>
    <row r="956" spans="7:21">
      <c r="G956" s="194"/>
      <c r="L956" s="194"/>
      <c r="Q956" s="194"/>
      <c r="U956" s="28"/>
    </row>
    <row r="957" spans="7:21">
      <c r="G957" s="194"/>
      <c r="L957" s="194"/>
      <c r="Q957" s="194"/>
      <c r="U957" s="28"/>
    </row>
    <row r="958" spans="7:21">
      <c r="G958" s="194"/>
      <c r="L958" s="194"/>
      <c r="Q958" s="194"/>
      <c r="U958" s="28"/>
    </row>
    <row r="959" spans="7:21">
      <c r="G959" s="194"/>
      <c r="L959" s="194"/>
      <c r="Q959" s="194"/>
      <c r="U959" s="28"/>
    </row>
    <row r="960" spans="7:21">
      <c r="G960" s="194"/>
      <c r="L960" s="194"/>
      <c r="Q960" s="194"/>
      <c r="U960" s="28"/>
    </row>
    <row r="961" spans="7:21">
      <c r="G961" s="194"/>
      <c r="L961" s="194"/>
      <c r="Q961" s="194"/>
      <c r="U961" s="28"/>
    </row>
    <row r="962" spans="7:21">
      <c r="G962" s="194"/>
      <c r="L962" s="194"/>
      <c r="Q962" s="194"/>
      <c r="U962" s="28"/>
    </row>
    <row r="963" spans="7:21">
      <c r="G963" s="194"/>
      <c r="L963" s="194"/>
      <c r="Q963" s="194"/>
      <c r="U963" s="28"/>
    </row>
    <row r="964" spans="7:21">
      <c r="G964" s="194"/>
      <c r="L964" s="194"/>
      <c r="Q964" s="194"/>
      <c r="U964" s="28"/>
    </row>
    <row r="965" spans="7:21">
      <c r="G965" s="194"/>
      <c r="L965" s="194"/>
      <c r="Q965" s="194"/>
      <c r="U965" s="28"/>
    </row>
    <row r="966" spans="7:21">
      <c r="G966" s="194"/>
      <c r="L966" s="194"/>
      <c r="Q966" s="194"/>
      <c r="U966" s="28"/>
    </row>
    <row r="967" spans="7:21">
      <c r="G967" s="194"/>
      <c r="L967" s="194"/>
      <c r="Q967" s="194"/>
      <c r="U967" s="28"/>
    </row>
    <row r="968" spans="7:21">
      <c r="G968" s="194"/>
      <c r="L968" s="194"/>
      <c r="Q968" s="194"/>
      <c r="U968" s="28"/>
    </row>
    <row r="969" spans="7:21">
      <c r="G969" s="194"/>
      <c r="L969" s="194"/>
      <c r="Q969" s="194"/>
      <c r="U969" s="28"/>
    </row>
    <row r="970" spans="7:21">
      <c r="G970" s="194"/>
      <c r="L970" s="194"/>
      <c r="Q970" s="194"/>
      <c r="U970" s="28"/>
    </row>
    <row r="971" spans="7:21">
      <c r="G971" s="194"/>
      <c r="L971" s="194"/>
      <c r="Q971" s="194"/>
      <c r="U971" s="28"/>
    </row>
    <row r="972" spans="7:21">
      <c r="G972" s="194"/>
      <c r="L972" s="194"/>
      <c r="Q972" s="194"/>
      <c r="U972" s="28"/>
    </row>
    <row r="973" spans="7:21">
      <c r="G973" s="194"/>
      <c r="L973" s="194"/>
      <c r="Q973" s="194"/>
      <c r="U973" s="28"/>
    </row>
    <row r="974" spans="7:21">
      <c r="G974" s="194"/>
      <c r="L974" s="194"/>
      <c r="Q974" s="194"/>
      <c r="U974" s="28"/>
    </row>
    <row r="975" spans="7:21">
      <c r="G975" s="194"/>
      <c r="L975" s="194"/>
      <c r="Q975" s="194"/>
      <c r="U975" s="28"/>
    </row>
    <row r="976" spans="7:21">
      <c r="G976" s="194"/>
      <c r="L976" s="194"/>
      <c r="Q976" s="194"/>
      <c r="U976" s="28"/>
    </row>
    <row r="977" spans="7:21">
      <c r="G977" s="194"/>
      <c r="L977" s="194"/>
      <c r="Q977" s="194"/>
      <c r="U977" s="28"/>
    </row>
    <row r="978" spans="7:21">
      <c r="G978" s="194"/>
      <c r="L978" s="194"/>
      <c r="Q978" s="194"/>
      <c r="U978" s="28"/>
    </row>
    <row r="979" spans="7:21">
      <c r="G979" s="194"/>
      <c r="L979" s="194"/>
      <c r="Q979" s="194"/>
      <c r="U979" s="28"/>
    </row>
    <row r="980" spans="7:21">
      <c r="G980" s="194"/>
      <c r="L980" s="194"/>
      <c r="Q980" s="194"/>
      <c r="U980" s="28"/>
    </row>
    <row r="981" spans="7:21">
      <c r="G981" s="194"/>
      <c r="L981" s="194"/>
      <c r="Q981" s="194"/>
      <c r="U981" s="28"/>
    </row>
    <row r="982" spans="7:21">
      <c r="G982" s="194"/>
      <c r="L982" s="194"/>
      <c r="Q982" s="194"/>
      <c r="U982" s="28"/>
    </row>
    <row r="983" spans="7:21">
      <c r="G983" s="194"/>
      <c r="L983" s="194"/>
      <c r="Q983" s="194"/>
      <c r="U983" s="28"/>
    </row>
  </sheetData>
  <mergeCells count="1">
    <mergeCell ref="C1:U1"/>
  </mergeCells>
  <phoneticPr fontId="42"/>
  <pageMargins left="0.70866141732283472" right="0.70866141732283472" top="0.74803149606299213" bottom="0.74803149606299213" header="0.31496062992125984" footer="0.31496062992125984"/>
  <pageSetup paperSize="9" scale="40"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outlinePr summaryBelow="0" summaryRight="0"/>
  </sheetPr>
  <dimension ref="A1:AH979"/>
  <sheetViews>
    <sheetView zoomScale="80" zoomScaleNormal="80" workbookViewId="0">
      <pane xSplit="2" ySplit="2" topLeftCell="G3" activePane="bottomRight" state="frozen"/>
      <selection pane="topRight" activeCell="C1" sqref="C1"/>
      <selection pane="bottomLeft" activeCell="A3" sqref="A3"/>
      <selection pane="bottomRight" activeCell="I15" sqref="I15"/>
    </sheetView>
  </sheetViews>
  <sheetFormatPr baseColWidth="10" defaultColWidth="14.33203125" defaultRowHeight="15" customHeight="1"/>
  <cols>
    <col min="1" max="1" width="46.1640625" customWidth="1"/>
    <col min="2" max="2" width="58.6640625" customWidth="1"/>
    <col min="3" max="5" width="14.33203125" customWidth="1"/>
    <col min="6" max="6" width="15.6640625" customWidth="1"/>
    <col min="7" max="7" width="16" customWidth="1"/>
    <col min="8" max="8" width="14.33203125" customWidth="1"/>
    <col min="9" max="9" width="15.6640625" customWidth="1"/>
    <col min="10" max="20" width="14.33203125" customWidth="1"/>
    <col min="21" max="21" width="14.1640625" customWidth="1"/>
  </cols>
  <sheetData>
    <row r="1" spans="1:34" ht="52" customHeight="1" thickBot="1">
      <c r="A1" s="272" t="s">
        <v>380</v>
      </c>
      <c r="B1" s="210" t="s">
        <v>365</v>
      </c>
      <c r="C1" s="276"/>
      <c r="D1" s="277"/>
      <c r="E1" s="277"/>
      <c r="F1" s="277"/>
      <c r="G1" s="277"/>
      <c r="H1" s="277"/>
      <c r="I1" s="277"/>
      <c r="J1" s="200"/>
      <c r="K1" s="200"/>
      <c r="L1" s="201"/>
      <c r="M1" s="200"/>
      <c r="N1" s="200"/>
      <c r="O1" s="200"/>
      <c r="P1" s="200"/>
      <c r="Q1" s="201"/>
      <c r="R1" s="200"/>
      <c r="S1" s="200"/>
      <c r="T1" s="200"/>
      <c r="U1" s="202"/>
      <c r="V1" s="200"/>
      <c r="W1" s="200"/>
      <c r="X1" s="200"/>
      <c r="Y1" s="200"/>
      <c r="Z1" s="200"/>
      <c r="AA1" s="200"/>
      <c r="AB1" s="200"/>
      <c r="AC1" s="200"/>
      <c r="AD1" s="200"/>
      <c r="AE1" s="200"/>
      <c r="AF1" s="200"/>
      <c r="AG1" s="200"/>
      <c r="AH1" s="200"/>
    </row>
    <row r="2" spans="1:34" ht="28.5" customHeight="1">
      <c r="A2" s="203"/>
      <c r="B2" s="204"/>
      <c r="C2" s="12" t="s">
        <v>305</v>
      </c>
      <c r="D2" s="270" t="s">
        <v>376</v>
      </c>
      <c r="E2" s="12" t="s">
        <v>306</v>
      </c>
      <c r="F2" s="12" t="s">
        <v>307</v>
      </c>
      <c r="G2" s="12" t="s">
        <v>308</v>
      </c>
      <c r="H2" s="12" t="s">
        <v>309</v>
      </c>
      <c r="I2" s="205" t="s">
        <v>310</v>
      </c>
      <c r="L2" s="194"/>
      <c r="Q2" s="194"/>
      <c r="U2" s="28"/>
    </row>
    <row r="3" spans="1:34" ht="24" customHeight="1">
      <c r="A3" s="17" t="s">
        <v>311</v>
      </c>
      <c r="B3" s="113" t="s">
        <v>312</v>
      </c>
      <c r="C3" s="19">
        <v>18</v>
      </c>
      <c r="D3" s="19">
        <v>24</v>
      </c>
      <c r="E3" s="19">
        <v>38</v>
      </c>
      <c r="F3" s="19">
        <v>57</v>
      </c>
      <c r="G3" s="19">
        <v>98</v>
      </c>
      <c r="H3" s="19">
        <v>116</v>
      </c>
      <c r="I3" s="251">
        <v>141</v>
      </c>
      <c r="J3" s="206"/>
      <c r="K3" s="19"/>
      <c r="L3" s="20"/>
      <c r="M3" s="19"/>
      <c r="N3" s="19"/>
      <c r="O3" s="19"/>
      <c r="P3" s="19"/>
      <c r="Q3" s="20"/>
      <c r="R3" s="19"/>
      <c r="S3" s="21"/>
      <c r="T3" s="19"/>
      <c r="U3" s="207"/>
    </row>
    <row r="4" spans="1:34" ht="24" customHeight="1">
      <c r="A4" s="17" t="s">
        <v>313</v>
      </c>
      <c r="B4" s="113" t="s">
        <v>314</v>
      </c>
      <c r="C4" s="19">
        <v>11</v>
      </c>
      <c r="D4" s="19">
        <v>21</v>
      </c>
      <c r="E4" s="19">
        <v>27</v>
      </c>
      <c r="F4" s="19">
        <v>39</v>
      </c>
      <c r="G4" s="19">
        <v>59</v>
      </c>
      <c r="H4" s="19">
        <v>73</v>
      </c>
      <c r="I4" s="251">
        <v>96</v>
      </c>
      <c r="J4" s="206"/>
      <c r="K4" s="19"/>
      <c r="L4" s="20"/>
      <c r="M4" s="19"/>
      <c r="N4" s="19"/>
      <c r="O4" s="19"/>
      <c r="P4" s="19"/>
      <c r="Q4" s="20"/>
      <c r="R4" s="19"/>
      <c r="S4" s="21"/>
      <c r="T4" s="19"/>
      <c r="U4" s="207"/>
    </row>
    <row r="5" spans="1:34" ht="24" customHeight="1">
      <c r="A5" s="17" t="s">
        <v>315</v>
      </c>
      <c r="B5" s="113" t="s">
        <v>316</v>
      </c>
      <c r="C5" s="19">
        <v>52</v>
      </c>
      <c r="D5" s="19">
        <v>80</v>
      </c>
      <c r="E5" s="19">
        <v>103</v>
      </c>
      <c r="F5" s="19">
        <v>158</v>
      </c>
      <c r="G5" s="19">
        <v>431</v>
      </c>
      <c r="H5" s="19">
        <v>426</v>
      </c>
      <c r="I5" s="251">
        <v>414</v>
      </c>
      <c r="J5" s="206"/>
      <c r="K5" s="19"/>
      <c r="L5" s="20"/>
      <c r="M5" s="19"/>
      <c r="N5" s="19"/>
      <c r="O5" s="19"/>
      <c r="P5" s="19"/>
      <c r="Q5" s="20"/>
      <c r="R5" s="19"/>
      <c r="S5" s="21"/>
      <c r="T5" s="19"/>
      <c r="U5" s="207"/>
    </row>
    <row r="6" spans="1:34" ht="24" customHeight="1">
      <c r="A6" s="17" t="s">
        <v>317</v>
      </c>
      <c r="B6" s="113" t="s">
        <v>318</v>
      </c>
      <c r="C6" s="19">
        <v>98</v>
      </c>
      <c r="D6" s="19">
        <v>230</v>
      </c>
      <c r="E6" s="19">
        <v>259</v>
      </c>
      <c r="F6" s="19">
        <v>339</v>
      </c>
      <c r="G6" s="19">
        <v>2126</v>
      </c>
      <c r="H6" s="19">
        <v>1745</v>
      </c>
      <c r="I6" s="251">
        <v>1920</v>
      </c>
      <c r="J6" s="206"/>
      <c r="K6" s="19"/>
      <c r="L6" s="20"/>
      <c r="M6" s="19"/>
      <c r="N6" s="19"/>
      <c r="O6" s="19"/>
      <c r="P6" s="19"/>
      <c r="Q6" s="20"/>
      <c r="R6" s="19"/>
      <c r="S6" s="21"/>
      <c r="T6" s="19"/>
      <c r="U6" s="207"/>
    </row>
    <row r="7" spans="1:34" ht="24" customHeight="1">
      <c r="A7" s="17" t="s">
        <v>319</v>
      </c>
      <c r="B7" s="113" t="s">
        <v>320</v>
      </c>
      <c r="C7" s="19">
        <v>1</v>
      </c>
      <c r="D7" s="19">
        <v>12</v>
      </c>
      <c r="E7" s="19">
        <v>12</v>
      </c>
      <c r="F7" s="19">
        <v>15</v>
      </c>
      <c r="G7" s="19">
        <v>31</v>
      </c>
      <c r="H7" s="19">
        <v>26</v>
      </c>
      <c r="I7" s="251">
        <v>22</v>
      </c>
      <c r="J7" s="206"/>
      <c r="K7" s="19"/>
      <c r="L7" s="20"/>
      <c r="M7" s="19"/>
      <c r="N7" s="19"/>
      <c r="O7" s="19"/>
      <c r="P7" s="19"/>
      <c r="Q7" s="20"/>
      <c r="R7" s="19"/>
      <c r="S7" s="21"/>
      <c r="T7" s="19"/>
      <c r="U7" s="207"/>
    </row>
    <row r="8" spans="1:34" ht="24" customHeight="1">
      <c r="A8" s="17" t="s">
        <v>321</v>
      </c>
      <c r="B8" s="113" t="s">
        <v>322</v>
      </c>
      <c r="C8" s="19">
        <v>0.5</v>
      </c>
      <c r="D8" s="19">
        <v>92</v>
      </c>
      <c r="E8" s="19">
        <v>92</v>
      </c>
      <c r="F8" s="19">
        <v>37</v>
      </c>
      <c r="G8" s="19">
        <v>107</v>
      </c>
      <c r="H8" s="19">
        <v>35</v>
      </c>
      <c r="I8" s="251">
        <v>51</v>
      </c>
      <c r="J8" s="206"/>
      <c r="K8" s="19"/>
      <c r="L8" s="20"/>
      <c r="M8" s="19"/>
      <c r="N8" s="19"/>
      <c r="O8" s="19"/>
      <c r="P8" s="19"/>
      <c r="Q8" s="20"/>
      <c r="R8" s="19"/>
      <c r="S8" s="21"/>
      <c r="T8" s="19"/>
      <c r="U8" s="207"/>
    </row>
    <row r="9" spans="1:34" ht="24" customHeight="1">
      <c r="A9" s="17" t="s">
        <v>323</v>
      </c>
      <c r="B9" s="113" t="s">
        <v>324</v>
      </c>
      <c r="C9" s="19">
        <v>15</v>
      </c>
      <c r="D9" s="19">
        <v>14.7</v>
      </c>
      <c r="E9" s="19">
        <v>14.9</v>
      </c>
      <c r="F9" s="19">
        <v>20.6</v>
      </c>
      <c r="G9" s="19">
        <v>18.100000000000001</v>
      </c>
      <c r="H9" s="19">
        <v>15.3</v>
      </c>
      <c r="I9" s="251">
        <v>17.899999999999999</v>
      </c>
      <c r="J9" s="206"/>
      <c r="K9" s="19"/>
      <c r="L9" s="20"/>
      <c r="M9" s="19"/>
      <c r="N9" s="19"/>
      <c r="O9" s="19"/>
      <c r="P9" s="19"/>
      <c r="Q9" s="20"/>
      <c r="R9" s="19"/>
      <c r="S9" s="21"/>
      <c r="T9" s="19"/>
      <c r="U9" s="207"/>
    </row>
    <row r="10" spans="1:34" ht="24" customHeight="1">
      <c r="A10" s="17" t="s">
        <v>325</v>
      </c>
      <c r="B10" s="113" t="s">
        <v>326</v>
      </c>
      <c r="C10" s="19">
        <v>14</v>
      </c>
      <c r="D10" s="19">
        <v>14</v>
      </c>
      <c r="E10" s="19">
        <v>14.4</v>
      </c>
      <c r="F10" s="19" t="s">
        <v>327</v>
      </c>
      <c r="G10" s="19">
        <v>17.8</v>
      </c>
      <c r="H10" s="19">
        <v>15.2</v>
      </c>
      <c r="I10" s="251">
        <v>17.899999999999999</v>
      </c>
      <c r="J10" s="206"/>
      <c r="K10" s="19"/>
      <c r="L10" s="20"/>
      <c r="M10" s="19"/>
      <c r="N10" s="19"/>
      <c r="O10" s="19"/>
      <c r="P10" s="19"/>
      <c r="Q10" s="20"/>
      <c r="R10" s="19"/>
      <c r="S10" s="21"/>
      <c r="T10" s="19"/>
      <c r="U10" s="207"/>
    </row>
    <row r="11" spans="1:34" ht="24" customHeight="1">
      <c r="A11" s="17" t="s">
        <v>328</v>
      </c>
      <c r="B11" s="113" t="s">
        <v>329</v>
      </c>
      <c r="C11" s="19">
        <v>11</v>
      </c>
      <c r="D11" s="19">
        <v>11</v>
      </c>
      <c r="E11" s="19">
        <v>11.7</v>
      </c>
      <c r="F11" s="19" t="s">
        <v>330</v>
      </c>
      <c r="G11" s="19" t="s">
        <v>331</v>
      </c>
      <c r="H11" s="19" t="s">
        <v>332</v>
      </c>
      <c r="I11" s="251" t="s">
        <v>333</v>
      </c>
      <c r="J11" s="206"/>
      <c r="K11" s="19"/>
      <c r="L11" s="20"/>
      <c r="M11" s="19"/>
      <c r="N11" s="19"/>
      <c r="O11" s="19"/>
      <c r="P11" s="19"/>
      <c r="Q11" s="20"/>
      <c r="R11" s="19"/>
      <c r="S11" s="21"/>
      <c r="T11" s="19"/>
      <c r="U11" s="207"/>
    </row>
    <row r="12" spans="1:34" ht="24" customHeight="1">
      <c r="A12" s="17" t="s">
        <v>334</v>
      </c>
      <c r="B12" s="113" t="s">
        <v>335</v>
      </c>
      <c r="C12" s="19">
        <v>2.8</v>
      </c>
      <c r="D12" s="19">
        <v>1.8</v>
      </c>
      <c r="E12" s="19">
        <v>1.5</v>
      </c>
      <c r="F12" s="19" t="s">
        <v>336</v>
      </c>
      <c r="G12" s="19">
        <v>2.2999999999999998</v>
      </c>
      <c r="H12" s="19">
        <v>1.9</v>
      </c>
      <c r="I12" s="251">
        <v>1.4</v>
      </c>
      <c r="J12" s="206"/>
      <c r="K12" s="19"/>
      <c r="L12" s="20"/>
      <c r="M12" s="19"/>
      <c r="N12" s="19"/>
      <c r="O12" s="19"/>
      <c r="P12" s="19"/>
      <c r="Q12" s="20"/>
      <c r="R12" s="19"/>
      <c r="S12" s="21"/>
      <c r="T12" s="19"/>
      <c r="U12" s="207"/>
    </row>
    <row r="13" spans="1:34" ht="24" customHeight="1">
      <c r="A13" s="23" t="s">
        <v>337</v>
      </c>
      <c r="B13" s="191" t="s">
        <v>338</v>
      </c>
      <c r="C13" s="25">
        <v>4</v>
      </c>
      <c r="D13" s="25">
        <v>4.7</v>
      </c>
      <c r="E13" s="25">
        <v>3.2</v>
      </c>
      <c r="F13" s="25" t="s">
        <v>339</v>
      </c>
      <c r="G13" s="25">
        <v>3</v>
      </c>
      <c r="H13" s="25">
        <v>5</v>
      </c>
      <c r="I13" s="252">
        <v>4.3</v>
      </c>
      <c r="J13" s="206"/>
      <c r="K13" s="19"/>
      <c r="L13" s="20"/>
      <c r="M13" s="19"/>
      <c r="N13" s="19"/>
      <c r="O13" s="19"/>
      <c r="P13" s="19"/>
      <c r="Q13" s="20"/>
      <c r="R13" s="19"/>
      <c r="S13" s="21"/>
      <c r="T13" s="19"/>
      <c r="U13" s="207"/>
    </row>
    <row r="14" spans="1:34">
      <c r="G14" s="194"/>
      <c r="L14" s="194"/>
      <c r="Q14" s="194"/>
      <c r="U14" s="28"/>
    </row>
    <row r="15" spans="1:34" ht="192.5" customHeight="1">
      <c r="A15" s="275" t="s">
        <v>382</v>
      </c>
      <c r="B15" s="249" t="s">
        <v>381</v>
      </c>
      <c r="G15" s="194"/>
      <c r="L15" s="194"/>
      <c r="Q15" s="194"/>
      <c r="U15" s="28"/>
    </row>
    <row r="16" spans="1:34">
      <c r="A16" s="198"/>
      <c r="B16" s="197"/>
      <c r="G16" s="194"/>
      <c r="L16" s="194"/>
      <c r="Q16" s="194"/>
      <c r="U16" s="28"/>
    </row>
    <row r="17" spans="1:21">
      <c r="A17" s="30"/>
      <c r="B17" s="198"/>
      <c r="G17" s="194"/>
      <c r="L17" s="194"/>
      <c r="Q17" s="194"/>
      <c r="U17" s="28"/>
    </row>
    <row r="18" spans="1:21" ht="17">
      <c r="A18" s="30"/>
      <c r="B18" s="199"/>
      <c r="G18" s="194"/>
      <c r="L18" s="194"/>
      <c r="Q18" s="194"/>
      <c r="U18" s="28"/>
    </row>
    <row r="19" spans="1:21">
      <c r="G19" s="194"/>
      <c r="L19" s="194"/>
      <c r="Q19" s="194"/>
      <c r="U19" s="28"/>
    </row>
    <row r="20" spans="1:21">
      <c r="A20" s="198"/>
      <c r="B20" s="198"/>
      <c r="G20" s="194"/>
      <c r="L20" s="194"/>
      <c r="Q20" s="194"/>
      <c r="U20" s="28"/>
    </row>
    <row r="21" spans="1:21">
      <c r="A21" s="198"/>
      <c r="B21" s="198"/>
      <c r="G21" s="194"/>
      <c r="L21" s="194"/>
      <c r="Q21" s="194"/>
      <c r="U21" s="28"/>
    </row>
    <row r="22" spans="1:21">
      <c r="G22" s="194"/>
      <c r="L22" s="194"/>
      <c r="Q22" s="194"/>
      <c r="U22" s="28"/>
    </row>
    <row r="23" spans="1:21">
      <c r="G23" s="194"/>
      <c r="L23" s="194"/>
      <c r="Q23" s="194"/>
      <c r="U23" s="28"/>
    </row>
    <row r="24" spans="1:21">
      <c r="G24" s="194"/>
      <c r="L24" s="194"/>
      <c r="Q24" s="194"/>
      <c r="U24" s="28"/>
    </row>
    <row r="25" spans="1:21">
      <c r="G25" s="194"/>
      <c r="L25" s="194"/>
      <c r="Q25" s="194"/>
      <c r="U25" s="28"/>
    </row>
    <row r="26" spans="1:21">
      <c r="G26" s="194"/>
      <c r="L26" s="194"/>
      <c r="Q26" s="194"/>
      <c r="U26" s="28"/>
    </row>
    <row r="27" spans="1:21">
      <c r="G27" s="194"/>
      <c r="L27" s="194"/>
      <c r="Q27" s="194"/>
      <c r="U27" s="28"/>
    </row>
    <row r="28" spans="1:21">
      <c r="G28" s="194"/>
      <c r="L28" s="194"/>
      <c r="Q28" s="194"/>
      <c r="U28" s="28"/>
    </row>
    <row r="29" spans="1:21">
      <c r="G29" s="194"/>
      <c r="L29" s="194"/>
      <c r="Q29" s="194"/>
      <c r="U29" s="28"/>
    </row>
    <row r="30" spans="1:21">
      <c r="G30" s="194"/>
      <c r="L30" s="194"/>
      <c r="Q30" s="194"/>
      <c r="U30" s="28"/>
    </row>
    <row r="31" spans="1:21">
      <c r="G31" s="194"/>
      <c r="L31" s="194"/>
      <c r="Q31" s="194"/>
      <c r="U31" s="28"/>
    </row>
    <row r="32" spans="1:21">
      <c r="G32" s="194"/>
      <c r="L32" s="194"/>
      <c r="Q32" s="194"/>
      <c r="U32" s="28"/>
    </row>
    <row r="33" spans="7:21">
      <c r="G33" s="194"/>
      <c r="L33" s="194"/>
      <c r="Q33" s="194"/>
      <c r="U33" s="28"/>
    </row>
    <row r="34" spans="7:21">
      <c r="G34" s="194"/>
      <c r="L34" s="194"/>
      <c r="Q34" s="194"/>
      <c r="U34" s="28"/>
    </row>
    <row r="35" spans="7:21">
      <c r="G35" s="194"/>
      <c r="L35" s="194"/>
      <c r="Q35" s="194"/>
      <c r="U35" s="28"/>
    </row>
    <row r="36" spans="7:21">
      <c r="G36" s="194"/>
      <c r="L36" s="194"/>
      <c r="Q36" s="194"/>
      <c r="U36" s="28"/>
    </row>
    <row r="37" spans="7:21">
      <c r="G37" s="194"/>
      <c r="L37" s="194"/>
      <c r="Q37" s="194"/>
      <c r="U37" s="28"/>
    </row>
    <row r="38" spans="7:21">
      <c r="G38" s="194"/>
      <c r="L38" s="194"/>
      <c r="Q38" s="194"/>
      <c r="U38" s="28"/>
    </row>
    <row r="39" spans="7:21">
      <c r="G39" s="194"/>
      <c r="L39" s="194"/>
      <c r="Q39" s="194"/>
      <c r="U39" s="28"/>
    </row>
    <row r="40" spans="7:21">
      <c r="G40" s="194"/>
      <c r="L40" s="194"/>
      <c r="Q40" s="194"/>
      <c r="U40" s="28"/>
    </row>
    <row r="41" spans="7:21">
      <c r="G41" s="194"/>
      <c r="L41" s="194"/>
      <c r="Q41" s="194"/>
      <c r="U41" s="28"/>
    </row>
    <row r="42" spans="7:21">
      <c r="G42" s="194"/>
      <c r="L42" s="194"/>
      <c r="Q42" s="194"/>
      <c r="U42" s="28"/>
    </row>
    <row r="43" spans="7:21">
      <c r="G43" s="194"/>
      <c r="L43" s="194"/>
      <c r="Q43" s="194"/>
      <c r="U43" s="28"/>
    </row>
    <row r="44" spans="7:21">
      <c r="G44" s="194"/>
      <c r="L44" s="194"/>
      <c r="Q44" s="194"/>
      <c r="U44" s="28"/>
    </row>
    <row r="45" spans="7:21">
      <c r="G45" s="194"/>
      <c r="L45" s="194"/>
      <c r="Q45" s="194"/>
      <c r="U45" s="28"/>
    </row>
    <row r="46" spans="7:21">
      <c r="G46" s="194"/>
      <c r="L46" s="194"/>
      <c r="Q46" s="194"/>
      <c r="U46" s="28"/>
    </row>
    <row r="47" spans="7:21">
      <c r="G47" s="194"/>
      <c r="L47" s="194"/>
      <c r="Q47" s="194"/>
      <c r="U47" s="28"/>
    </row>
    <row r="48" spans="7:21">
      <c r="G48" s="194"/>
      <c r="L48" s="194"/>
      <c r="Q48" s="194"/>
      <c r="U48" s="28"/>
    </row>
    <row r="49" spans="7:21">
      <c r="G49" s="194"/>
      <c r="L49" s="194"/>
      <c r="Q49" s="194"/>
      <c r="U49" s="28"/>
    </row>
    <row r="50" spans="7:21">
      <c r="G50" s="194"/>
      <c r="L50" s="194"/>
      <c r="Q50" s="194"/>
      <c r="U50" s="28"/>
    </row>
    <row r="51" spans="7:21">
      <c r="G51" s="194"/>
      <c r="L51" s="194"/>
      <c r="Q51" s="194"/>
      <c r="U51" s="28"/>
    </row>
    <row r="52" spans="7:21">
      <c r="G52" s="194"/>
      <c r="L52" s="194"/>
      <c r="Q52" s="194"/>
      <c r="U52" s="28"/>
    </row>
    <row r="53" spans="7:21">
      <c r="G53" s="194"/>
      <c r="L53" s="194"/>
      <c r="Q53" s="194"/>
      <c r="U53" s="28"/>
    </row>
    <row r="54" spans="7:21">
      <c r="G54" s="194"/>
      <c r="L54" s="194"/>
      <c r="Q54" s="194"/>
      <c r="U54" s="28"/>
    </row>
    <row r="55" spans="7:21">
      <c r="G55" s="194"/>
      <c r="L55" s="194"/>
      <c r="Q55" s="194"/>
      <c r="U55" s="28"/>
    </row>
    <row r="56" spans="7:21">
      <c r="G56" s="194"/>
      <c r="L56" s="194"/>
      <c r="Q56" s="194"/>
      <c r="U56" s="28"/>
    </row>
    <row r="57" spans="7:21">
      <c r="G57" s="194"/>
      <c r="L57" s="194"/>
      <c r="Q57" s="194"/>
      <c r="U57" s="28"/>
    </row>
    <row r="58" spans="7:21">
      <c r="G58" s="194"/>
      <c r="L58" s="194"/>
      <c r="Q58" s="194"/>
      <c r="U58" s="28"/>
    </row>
    <row r="59" spans="7:21">
      <c r="G59" s="194"/>
      <c r="L59" s="194"/>
      <c r="Q59" s="194"/>
      <c r="U59" s="28"/>
    </row>
    <row r="60" spans="7:21">
      <c r="G60" s="194"/>
      <c r="L60" s="194"/>
      <c r="Q60" s="194"/>
      <c r="U60" s="28"/>
    </row>
    <row r="61" spans="7:21">
      <c r="G61" s="194"/>
      <c r="L61" s="194"/>
      <c r="Q61" s="194"/>
      <c r="U61" s="28"/>
    </row>
    <row r="62" spans="7:21">
      <c r="G62" s="194"/>
      <c r="L62" s="194"/>
      <c r="Q62" s="194"/>
      <c r="U62" s="28"/>
    </row>
    <row r="63" spans="7:21">
      <c r="G63" s="194"/>
      <c r="L63" s="194"/>
      <c r="Q63" s="194"/>
      <c r="U63" s="28"/>
    </row>
    <row r="64" spans="7:21">
      <c r="G64" s="194"/>
      <c r="L64" s="194"/>
      <c r="Q64" s="194"/>
      <c r="U64" s="28"/>
    </row>
    <row r="65" spans="7:21">
      <c r="G65" s="194"/>
      <c r="L65" s="194"/>
      <c r="Q65" s="194"/>
      <c r="U65" s="28"/>
    </row>
    <row r="66" spans="7:21">
      <c r="G66" s="194"/>
      <c r="L66" s="194"/>
      <c r="Q66" s="194"/>
      <c r="U66" s="28"/>
    </row>
    <row r="67" spans="7:21">
      <c r="G67" s="194"/>
      <c r="L67" s="194"/>
      <c r="Q67" s="194"/>
      <c r="U67" s="28"/>
    </row>
    <row r="68" spans="7:21">
      <c r="G68" s="194"/>
      <c r="L68" s="194"/>
      <c r="Q68" s="194"/>
      <c r="U68" s="28"/>
    </row>
    <row r="69" spans="7:21">
      <c r="G69" s="194"/>
      <c r="L69" s="194"/>
      <c r="Q69" s="194"/>
      <c r="U69" s="28"/>
    </row>
    <row r="70" spans="7:21">
      <c r="G70" s="194"/>
      <c r="L70" s="194"/>
      <c r="Q70" s="194"/>
      <c r="U70" s="28"/>
    </row>
    <row r="71" spans="7:21">
      <c r="G71" s="194"/>
      <c r="L71" s="194"/>
      <c r="Q71" s="194"/>
      <c r="U71" s="28"/>
    </row>
    <row r="72" spans="7:21">
      <c r="G72" s="194"/>
      <c r="L72" s="194"/>
      <c r="Q72" s="194"/>
      <c r="U72" s="28"/>
    </row>
    <row r="73" spans="7:21">
      <c r="G73" s="194"/>
      <c r="L73" s="194"/>
      <c r="Q73" s="194"/>
      <c r="U73" s="28"/>
    </row>
    <row r="74" spans="7:21">
      <c r="G74" s="194"/>
      <c r="L74" s="194"/>
      <c r="Q74" s="194"/>
      <c r="U74" s="28"/>
    </row>
    <row r="75" spans="7:21">
      <c r="G75" s="194"/>
      <c r="L75" s="194"/>
      <c r="Q75" s="194"/>
      <c r="U75" s="28"/>
    </row>
    <row r="76" spans="7:21">
      <c r="G76" s="194"/>
      <c r="L76" s="194"/>
      <c r="Q76" s="194"/>
      <c r="U76" s="28"/>
    </row>
    <row r="77" spans="7:21">
      <c r="G77" s="194"/>
      <c r="L77" s="194"/>
      <c r="Q77" s="194"/>
      <c r="U77" s="28"/>
    </row>
    <row r="78" spans="7:21">
      <c r="G78" s="194"/>
      <c r="L78" s="194"/>
      <c r="Q78" s="194"/>
      <c r="U78" s="28"/>
    </row>
    <row r="79" spans="7:21">
      <c r="G79" s="194"/>
      <c r="L79" s="194"/>
      <c r="Q79" s="194"/>
      <c r="U79" s="28"/>
    </row>
    <row r="80" spans="7:21">
      <c r="G80" s="194"/>
      <c r="L80" s="194"/>
      <c r="Q80" s="194"/>
      <c r="U80" s="28"/>
    </row>
    <row r="81" spans="7:21">
      <c r="G81" s="194"/>
      <c r="L81" s="194"/>
      <c r="Q81" s="194"/>
      <c r="U81" s="28"/>
    </row>
    <row r="82" spans="7:21">
      <c r="G82" s="194"/>
      <c r="L82" s="194"/>
      <c r="Q82" s="194"/>
      <c r="U82" s="28"/>
    </row>
    <row r="83" spans="7:21">
      <c r="G83" s="194"/>
      <c r="L83" s="194"/>
      <c r="Q83" s="194"/>
      <c r="U83" s="28"/>
    </row>
    <row r="84" spans="7:21">
      <c r="G84" s="194"/>
      <c r="L84" s="194"/>
      <c r="Q84" s="194"/>
      <c r="U84" s="28"/>
    </row>
    <row r="85" spans="7:21">
      <c r="G85" s="194"/>
      <c r="L85" s="194"/>
      <c r="Q85" s="194"/>
      <c r="U85" s="28"/>
    </row>
    <row r="86" spans="7:21">
      <c r="G86" s="194"/>
      <c r="L86" s="194"/>
      <c r="Q86" s="194"/>
      <c r="U86" s="28"/>
    </row>
    <row r="87" spans="7:21">
      <c r="G87" s="194"/>
      <c r="L87" s="194"/>
      <c r="Q87" s="194"/>
      <c r="U87" s="28"/>
    </row>
    <row r="88" spans="7:21">
      <c r="G88" s="194"/>
      <c r="L88" s="194"/>
      <c r="Q88" s="194"/>
      <c r="U88" s="28"/>
    </row>
    <row r="89" spans="7:21">
      <c r="G89" s="194"/>
      <c r="L89" s="194"/>
      <c r="Q89" s="194"/>
      <c r="U89" s="28"/>
    </row>
    <row r="90" spans="7:21">
      <c r="G90" s="194"/>
      <c r="L90" s="194"/>
      <c r="Q90" s="194"/>
      <c r="U90" s="28"/>
    </row>
    <row r="91" spans="7:21">
      <c r="G91" s="194"/>
      <c r="L91" s="194"/>
      <c r="Q91" s="194"/>
      <c r="U91" s="28"/>
    </row>
    <row r="92" spans="7:21">
      <c r="G92" s="194"/>
      <c r="L92" s="194"/>
      <c r="Q92" s="194"/>
      <c r="U92" s="28"/>
    </row>
    <row r="93" spans="7:21">
      <c r="G93" s="194"/>
      <c r="L93" s="194"/>
      <c r="Q93" s="194"/>
      <c r="U93" s="28"/>
    </row>
    <row r="94" spans="7:21">
      <c r="G94" s="194"/>
      <c r="L94" s="194"/>
      <c r="Q94" s="194"/>
      <c r="U94" s="28"/>
    </row>
    <row r="95" spans="7:21">
      <c r="G95" s="194"/>
      <c r="L95" s="194"/>
      <c r="Q95" s="194"/>
      <c r="U95" s="28"/>
    </row>
    <row r="96" spans="7:21">
      <c r="G96" s="194"/>
      <c r="L96" s="194"/>
      <c r="Q96" s="194"/>
      <c r="U96" s="28"/>
    </row>
    <row r="97" spans="7:21">
      <c r="G97" s="194"/>
      <c r="L97" s="194"/>
      <c r="Q97" s="194"/>
      <c r="U97" s="28"/>
    </row>
    <row r="98" spans="7:21">
      <c r="G98" s="194"/>
      <c r="L98" s="194"/>
      <c r="Q98" s="194"/>
      <c r="U98" s="28"/>
    </row>
    <row r="99" spans="7:21">
      <c r="G99" s="194"/>
      <c r="L99" s="194"/>
      <c r="Q99" s="194"/>
      <c r="U99" s="28"/>
    </row>
    <row r="100" spans="7:21">
      <c r="G100" s="194"/>
      <c r="L100" s="194"/>
      <c r="Q100" s="194"/>
      <c r="U100" s="28"/>
    </row>
    <row r="101" spans="7:21">
      <c r="G101" s="194"/>
      <c r="L101" s="194"/>
      <c r="Q101" s="194"/>
      <c r="U101" s="28"/>
    </row>
    <row r="102" spans="7:21">
      <c r="G102" s="194"/>
      <c r="L102" s="194"/>
      <c r="Q102" s="194"/>
      <c r="U102" s="28"/>
    </row>
    <row r="103" spans="7:21">
      <c r="G103" s="194"/>
      <c r="L103" s="194"/>
      <c r="Q103" s="194"/>
      <c r="U103" s="28"/>
    </row>
    <row r="104" spans="7:21">
      <c r="G104" s="194"/>
      <c r="L104" s="194"/>
      <c r="Q104" s="194"/>
      <c r="U104" s="28"/>
    </row>
    <row r="105" spans="7:21">
      <c r="G105" s="194"/>
      <c r="L105" s="194"/>
      <c r="Q105" s="194"/>
      <c r="U105" s="28"/>
    </row>
    <row r="106" spans="7:21">
      <c r="G106" s="194"/>
      <c r="L106" s="194"/>
      <c r="Q106" s="194"/>
      <c r="U106" s="28"/>
    </row>
    <row r="107" spans="7:21">
      <c r="G107" s="194"/>
      <c r="L107" s="194"/>
      <c r="Q107" s="194"/>
      <c r="U107" s="28"/>
    </row>
    <row r="108" spans="7:21">
      <c r="G108" s="194"/>
      <c r="L108" s="194"/>
      <c r="Q108" s="194"/>
      <c r="U108" s="28"/>
    </row>
    <row r="109" spans="7:21">
      <c r="G109" s="194"/>
      <c r="L109" s="194"/>
      <c r="Q109" s="194"/>
      <c r="U109" s="28"/>
    </row>
    <row r="110" spans="7:21">
      <c r="G110" s="194"/>
      <c r="L110" s="194"/>
      <c r="Q110" s="194"/>
      <c r="U110" s="28"/>
    </row>
    <row r="111" spans="7:21">
      <c r="G111" s="194"/>
      <c r="L111" s="194"/>
      <c r="Q111" s="194"/>
      <c r="U111" s="28"/>
    </row>
    <row r="112" spans="7:21">
      <c r="G112" s="194"/>
      <c r="L112" s="194"/>
      <c r="Q112" s="194"/>
      <c r="U112" s="28"/>
    </row>
    <row r="113" spans="7:21">
      <c r="G113" s="194"/>
      <c r="L113" s="194"/>
      <c r="Q113" s="194"/>
      <c r="U113" s="28"/>
    </row>
    <row r="114" spans="7:21">
      <c r="G114" s="194"/>
      <c r="L114" s="194"/>
      <c r="Q114" s="194"/>
      <c r="U114" s="28"/>
    </row>
    <row r="115" spans="7:21">
      <c r="G115" s="194"/>
      <c r="L115" s="194"/>
      <c r="Q115" s="194"/>
      <c r="U115" s="28"/>
    </row>
    <row r="116" spans="7:21">
      <c r="G116" s="194"/>
      <c r="L116" s="194"/>
      <c r="Q116" s="194"/>
      <c r="U116" s="28"/>
    </row>
    <row r="117" spans="7:21">
      <c r="G117" s="194"/>
      <c r="L117" s="194"/>
      <c r="Q117" s="194"/>
      <c r="U117" s="28"/>
    </row>
    <row r="118" spans="7:21">
      <c r="G118" s="194"/>
      <c r="L118" s="194"/>
      <c r="Q118" s="194"/>
      <c r="U118" s="28"/>
    </row>
    <row r="119" spans="7:21">
      <c r="G119" s="194"/>
      <c r="L119" s="194"/>
      <c r="Q119" s="194"/>
      <c r="U119" s="28"/>
    </row>
    <row r="120" spans="7:21">
      <c r="G120" s="194"/>
      <c r="L120" s="194"/>
      <c r="Q120" s="194"/>
      <c r="U120" s="28"/>
    </row>
    <row r="121" spans="7:21">
      <c r="G121" s="194"/>
      <c r="L121" s="194"/>
      <c r="Q121" s="194"/>
      <c r="U121" s="28"/>
    </row>
    <row r="122" spans="7:21">
      <c r="G122" s="194"/>
      <c r="L122" s="194"/>
      <c r="Q122" s="194"/>
      <c r="U122" s="28"/>
    </row>
    <row r="123" spans="7:21">
      <c r="G123" s="194"/>
      <c r="L123" s="194"/>
      <c r="Q123" s="194"/>
      <c r="U123" s="28"/>
    </row>
    <row r="124" spans="7:21">
      <c r="G124" s="194"/>
      <c r="L124" s="194"/>
      <c r="Q124" s="194"/>
      <c r="U124" s="28"/>
    </row>
    <row r="125" spans="7:21">
      <c r="G125" s="194"/>
      <c r="L125" s="194"/>
      <c r="Q125" s="194"/>
      <c r="U125" s="28"/>
    </row>
    <row r="126" spans="7:21">
      <c r="G126" s="194"/>
      <c r="L126" s="194"/>
      <c r="Q126" s="194"/>
      <c r="U126" s="28"/>
    </row>
    <row r="127" spans="7:21">
      <c r="G127" s="194"/>
      <c r="L127" s="194"/>
      <c r="Q127" s="194"/>
      <c r="U127" s="28"/>
    </row>
    <row r="128" spans="7:21">
      <c r="G128" s="194"/>
      <c r="L128" s="194"/>
      <c r="Q128" s="194"/>
      <c r="U128" s="28"/>
    </row>
    <row r="129" spans="7:21">
      <c r="G129" s="194"/>
      <c r="L129" s="194"/>
      <c r="Q129" s="194"/>
      <c r="U129" s="28"/>
    </row>
    <row r="130" spans="7:21">
      <c r="G130" s="194"/>
      <c r="L130" s="194"/>
      <c r="Q130" s="194"/>
      <c r="U130" s="28"/>
    </row>
    <row r="131" spans="7:21">
      <c r="G131" s="194"/>
      <c r="L131" s="194"/>
      <c r="Q131" s="194"/>
      <c r="U131" s="28"/>
    </row>
    <row r="132" spans="7:21">
      <c r="G132" s="194"/>
      <c r="L132" s="194"/>
      <c r="Q132" s="194"/>
      <c r="U132" s="28"/>
    </row>
    <row r="133" spans="7:21">
      <c r="G133" s="194"/>
      <c r="L133" s="194"/>
      <c r="Q133" s="194"/>
      <c r="U133" s="28"/>
    </row>
    <row r="134" spans="7:21">
      <c r="G134" s="194"/>
      <c r="L134" s="194"/>
      <c r="Q134" s="194"/>
      <c r="U134" s="28"/>
    </row>
    <row r="135" spans="7:21">
      <c r="G135" s="194"/>
      <c r="L135" s="194"/>
      <c r="Q135" s="194"/>
      <c r="U135" s="28"/>
    </row>
    <row r="136" spans="7:21">
      <c r="G136" s="194"/>
      <c r="L136" s="194"/>
      <c r="Q136" s="194"/>
      <c r="U136" s="28"/>
    </row>
    <row r="137" spans="7:21">
      <c r="G137" s="194"/>
      <c r="L137" s="194"/>
      <c r="Q137" s="194"/>
      <c r="U137" s="28"/>
    </row>
    <row r="138" spans="7:21">
      <c r="G138" s="194"/>
      <c r="L138" s="194"/>
      <c r="Q138" s="194"/>
      <c r="U138" s="28"/>
    </row>
    <row r="139" spans="7:21">
      <c r="G139" s="194"/>
      <c r="L139" s="194"/>
      <c r="Q139" s="194"/>
      <c r="U139" s="28"/>
    </row>
    <row r="140" spans="7:21">
      <c r="G140" s="194"/>
      <c r="L140" s="194"/>
      <c r="Q140" s="194"/>
      <c r="U140" s="28"/>
    </row>
    <row r="141" spans="7:21">
      <c r="G141" s="194"/>
      <c r="L141" s="194"/>
      <c r="Q141" s="194"/>
      <c r="U141" s="28"/>
    </row>
    <row r="142" spans="7:21">
      <c r="G142" s="194"/>
      <c r="L142" s="194"/>
      <c r="Q142" s="194"/>
      <c r="U142" s="28"/>
    </row>
    <row r="143" spans="7:21">
      <c r="G143" s="194"/>
      <c r="L143" s="194"/>
      <c r="Q143" s="194"/>
      <c r="U143" s="28"/>
    </row>
    <row r="144" spans="7:21">
      <c r="G144" s="194"/>
      <c r="L144" s="194"/>
      <c r="Q144" s="194"/>
      <c r="U144" s="28"/>
    </row>
    <row r="145" spans="7:21">
      <c r="G145" s="194"/>
      <c r="L145" s="194"/>
      <c r="Q145" s="194"/>
      <c r="U145" s="28"/>
    </row>
    <row r="146" spans="7:21">
      <c r="G146" s="194"/>
      <c r="L146" s="194"/>
      <c r="Q146" s="194"/>
      <c r="U146" s="28"/>
    </row>
    <row r="147" spans="7:21">
      <c r="G147" s="194"/>
      <c r="L147" s="194"/>
      <c r="Q147" s="194"/>
      <c r="U147" s="28"/>
    </row>
    <row r="148" spans="7:21">
      <c r="G148" s="194"/>
      <c r="L148" s="194"/>
      <c r="Q148" s="194"/>
      <c r="U148" s="28"/>
    </row>
    <row r="149" spans="7:21">
      <c r="G149" s="194"/>
      <c r="L149" s="194"/>
      <c r="Q149" s="194"/>
      <c r="U149" s="28"/>
    </row>
    <row r="150" spans="7:21">
      <c r="G150" s="194"/>
      <c r="L150" s="194"/>
      <c r="Q150" s="194"/>
      <c r="U150" s="28"/>
    </row>
    <row r="151" spans="7:21">
      <c r="G151" s="194"/>
      <c r="L151" s="194"/>
      <c r="Q151" s="194"/>
      <c r="U151" s="28"/>
    </row>
    <row r="152" spans="7:21">
      <c r="G152" s="194"/>
      <c r="L152" s="194"/>
      <c r="Q152" s="194"/>
      <c r="U152" s="28"/>
    </row>
    <row r="153" spans="7:21">
      <c r="G153" s="194"/>
      <c r="L153" s="194"/>
      <c r="Q153" s="194"/>
      <c r="U153" s="28"/>
    </row>
    <row r="154" spans="7:21">
      <c r="G154" s="194"/>
      <c r="L154" s="194"/>
      <c r="Q154" s="194"/>
      <c r="U154" s="28"/>
    </row>
    <row r="155" spans="7:21">
      <c r="G155" s="194"/>
      <c r="L155" s="194"/>
      <c r="Q155" s="194"/>
      <c r="U155" s="28"/>
    </row>
    <row r="156" spans="7:21">
      <c r="G156" s="194"/>
      <c r="L156" s="194"/>
      <c r="Q156" s="194"/>
      <c r="U156" s="28"/>
    </row>
    <row r="157" spans="7:21">
      <c r="G157" s="194"/>
      <c r="L157" s="194"/>
      <c r="Q157" s="194"/>
      <c r="U157" s="28"/>
    </row>
    <row r="158" spans="7:21">
      <c r="G158" s="194"/>
      <c r="L158" s="194"/>
      <c r="Q158" s="194"/>
      <c r="U158" s="28"/>
    </row>
    <row r="159" spans="7:21">
      <c r="G159" s="194"/>
      <c r="L159" s="194"/>
      <c r="Q159" s="194"/>
      <c r="U159" s="28"/>
    </row>
    <row r="160" spans="7:21">
      <c r="G160" s="194"/>
      <c r="L160" s="194"/>
      <c r="Q160" s="194"/>
      <c r="U160" s="28"/>
    </row>
    <row r="161" spans="7:21">
      <c r="G161" s="194"/>
      <c r="L161" s="194"/>
      <c r="Q161" s="194"/>
      <c r="U161" s="28"/>
    </row>
    <row r="162" spans="7:21">
      <c r="G162" s="194"/>
      <c r="L162" s="194"/>
      <c r="Q162" s="194"/>
      <c r="U162" s="28"/>
    </row>
    <row r="163" spans="7:21">
      <c r="G163" s="194"/>
      <c r="L163" s="194"/>
      <c r="Q163" s="194"/>
      <c r="U163" s="28"/>
    </row>
    <row r="164" spans="7:21">
      <c r="G164" s="194"/>
      <c r="L164" s="194"/>
      <c r="Q164" s="194"/>
      <c r="U164" s="28"/>
    </row>
    <row r="165" spans="7:21">
      <c r="G165" s="194"/>
      <c r="L165" s="194"/>
      <c r="Q165" s="194"/>
      <c r="U165" s="28"/>
    </row>
    <row r="166" spans="7:21">
      <c r="G166" s="194"/>
      <c r="L166" s="194"/>
      <c r="Q166" s="194"/>
      <c r="U166" s="28"/>
    </row>
    <row r="167" spans="7:21">
      <c r="G167" s="194"/>
      <c r="L167" s="194"/>
      <c r="Q167" s="194"/>
      <c r="U167" s="28"/>
    </row>
    <row r="168" spans="7:21">
      <c r="G168" s="194"/>
      <c r="L168" s="194"/>
      <c r="Q168" s="194"/>
      <c r="U168" s="28"/>
    </row>
    <row r="169" spans="7:21">
      <c r="G169" s="194"/>
      <c r="L169" s="194"/>
      <c r="Q169" s="194"/>
      <c r="U169" s="28"/>
    </row>
    <row r="170" spans="7:21">
      <c r="G170" s="194"/>
      <c r="L170" s="194"/>
      <c r="Q170" s="194"/>
      <c r="U170" s="28"/>
    </row>
    <row r="171" spans="7:21">
      <c r="G171" s="194"/>
      <c r="L171" s="194"/>
      <c r="Q171" s="194"/>
      <c r="U171" s="28"/>
    </row>
    <row r="172" spans="7:21">
      <c r="G172" s="194"/>
      <c r="L172" s="194"/>
      <c r="Q172" s="194"/>
      <c r="U172" s="28"/>
    </row>
    <row r="173" spans="7:21">
      <c r="G173" s="194"/>
      <c r="L173" s="194"/>
      <c r="Q173" s="194"/>
      <c r="U173" s="28"/>
    </row>
    <row r="174" spans="7:21">
      <c r="G174" s="194"/>
      <c r="L174" s="194"/>
      <c r="Q174" s="194"/>
      <c r="U174" s="28"/>
    </row>
    <row r="175" spans="7:21">
      <c r="G175" s="194"/>
      <c r="L175" s="194"/>
      <c r="Q175" s="194"/>
      <c r="U175" s="28"/>
    </row>
    <row r="176" spans="7:21">
      <c r="G176" s="194"/>
      <c r="L176" s="194"/>
      <c r="Q176" s="194"/>
      <c r="U176" s="28"/>
    </row>
    <row r="177" spans="7:21">
      <c r="G177" s="194"/>
      <c r="L177" s="194"/>
      <c r="Q177" s="194"/>
      <c r="U177" s="28"/>
    </row>
    <row r="178" spans="7:21">
      <c r="G178" s="194"/>
      <c r="L178" s="194"/>
      <c r="Q178" s="194"/>
      <c r="U178" s="28"/>
    </row>
    <row r="179" spans="7:21">
      <c r="G179" s="194"/>
      <c r="L179" s="194"/>
      <c r="Q179" s="194"/>
      <c r="U179" s="28"/>
    </row>
    <row r="180" spans="7:21">
      <c r="G180" s="194"/>
      <c r="L180" s="194"/>
      <c r="Q180" s="194"/>
      <c r="U180" s="28"/>
    </row>
    <row r="181" spans="7:21">
      <c r="G181" s="194"/>
      <c r="L181" s="194"/>
      <c r="Q181" s="194"/>
      <c r="U181" s="28"/>
    </row>
    <row r="182" spans="7:21">
      <c r="G182" s="194"/>
      <c r="L182" s="194"/>
      <c r="Q182" s="194"/>
      <c r="U182" s="28"/>
    </row>
    <row r="183" spans="7:21">
      <c r="G183" s="194"/>
      <c r="L183" s="194"/>
      <c r="Q183" s="194"/>
      <c r="U183" s="28"/>
    </row>
    <row r="184" spans="7:21">
      <c r="G184" s="194"/>
      <c r="L184" s="194"/>
      <c r="Q184" s="194"/>
      <c r="U184" s="28"/>
    </row>
    <row r="185" spans="7:21">
      <c r="G185" s="194"/>
      <c r="L185" s="194"/>
      <c r="Q185" s="194"/>
      <c r="U185" s="28"/>
    </row>
    <row r="186" spans="7:21">
      <c r="G186" s="194"/>
      <c r="L186" s="194"/>
      <c r="Q186" s="194"/>
      <c r="U186" s="28"/>
    </row>
    <row r="187" spans="7:21">
      <c r="G187" s="194"/>
      <c r="L187" s="194"/>
      <c r="Q187" s="194"/>
      <c r="U187" s="28"/>
    </row>
    <row r="188" spans="7:21">
      <c r="G188" s="194"/>
      <c r="L188" s="194"/>
      <c r="Q188" s="194"/>
      <c r="U188" s="28"/>
    </row>
    <row r="189" spans="7:21">
      <c r="G189" s="194"/>
      <c r="L189" s="194"/>
      <c r="Q189" s="194"/>
      <c r="U189" s="28"/>
    </row>
    <row r="190" spans="7:21">
      <c r="G190" s="194"/>
      <c r="L190" s="194"/>
      <c r="Q190" s="194"/>
      <c r="U190" s="28"/>
    </row>
    <row r="191" spans="7:21">
      <c r="G191" s="194"/>
      <c r="L191" s="194"/>
      <c r="Q191" s="194"/>
      <c r="U191" s="28"/>
    </row>
    <row r="192" spans="7:21">
      <c r="G192" s="194"/>
      <c r="L192" s="194"/>
      <c r="Q192" s="194"/>
      <c r="U192" s="28"/>
    </row>
    <row r="193" spans="7:21">
      <c r="G193" s="194"/>
      <c r="L193" s="194"/>
      <c r="Q193" s="194"/>
      <c r="U193" s="28"/>
    </row>
    <row r="194" spans="7:21">
      <c r="G194" s="194"/>
      <c r="L194" s="194"/>
      <c r="Q194" s="194"/>
      <c r="U194" s="28"/>
    </row>
    <row r="195" spans="7:21">
      <c r="G195" s="194"/>
      <c r="L195" s="194"/>
      <c r="Q195" s="194"/>
      <c r="U195" s="28"/>
    </row>
    <row r="196" spans="7:21">
      <c r="G196" s="194"/>
      <c r="L196" s="194"/>
      <c r="Q196" s="194"/>
      <c r="U196" s="28"/>
    </row>
    <row r="197" spans="7:21">
      <c r="G197" s="194"/>
      <c r="L197" s="194"/>
      <c r="Q197" s="194"/>
      <c r="U197" s="28"/>
    </row>
    <row r="198" spans="7:21">
      <c r="G198" s="194"/>
      <c r="L198" s="194"/>
      <c r="Q198" s="194"/>
      <c r="U198" s="28"/>
    </row>
    <row r="199" spans="7:21">
      <c r="G199" s="194"/>
      <c r="L199" s="194"/>
      <c r="Q199" s="194"/>
      <c r="U199" s="28"/>
    </row>
    <row r="200" spans="7:21">
      <c r="G200" s="194"/>
      <c r="L200" s="194"/>
      <c r="Q200" s="194"/>
      <c r="U200" s="28"/>
    </row>
    <row r="201" spans="7:21">
      <c r="G201" s="194"/>
      <c r="L201" s="194"/>
      <c r="Q201" s="194"/>
      <c r="U201" s="28"/>
    </row>
    <row r="202" spans="7:21">
      <c r="G202" s="194"/>
      <c r="L202" s="194"/>
      <c r="Q202" s="194"/>
      <c r="U202" s="28"/>
    </row>
    <row r="203" spans="7:21">
      <c r="G203" s="194"/>
      <c r="L203" s="194"/>
      <c r="Q203" s="194"/>
      <c r="U203" s="28"/>
    </row>
    <row r="204" spans="7:21">
      <c r="G204" s="194"/>
      <c r="L204" s="194"/>
      <c r="Q204" s="194"/>
      <c r="U204" s="28"/>
    </row>
    <row r="205" spans="7:21">
      <c r="G205" s="194"/>
      <c r="L205" s="194"/>
      <c r="Q205" s="194"/>
      <c r="U205" s="28"/>
    </row>
    <row r="206" spans="7:21">
      <c r="G206" s="194"/>
      <c r="L206" s="194"/>
      <c r="Q206" s="194"/>
      <c r="U206" s="28"/>
    </row>
    <row r="207" spans="7:21">
      <c r="G207" s="194"/>
      <c r="L207" s="194"/>
      <c r="Q207" s="194"/>
      <c r="U207" s="28"/>
    </row>
    <row r="208" spans="7:21">
      <c r="G208" s="194"/>
      <c r="L208" s="194"/>
      <c r="Q208" s="194"/>
      <c r="U208" s="28"/>
    </row>
    <row r="209" spans="7:21">
      <c r="G209" s="194"/>
      <c r="L209" s="194"/>
      <c r="Q209" s="194"/>
      <c r="U209" s="28"/>
    </row>
    <row r="210" spans="7:21">
      <c r="G210" s="194"/>
      <c r="L210" s="194"/>
      <c r="Q210" s="194"/>
      <c r="U210" s="28"/>
    </row>
    <row r="211" spans="7:21">
      <c r="G211" s="194"/>
      <c r="L211" s="194"/>
      <c r="Q211" s="194"/>
      <c r="U211" s="28"/>
    </row>
    <row r="212" spans="7:21">
      <c r="G212" s="194"/>
      <c r="L212" s="194"/>
      <c r="Q212" s="194"/>
      <c r="U212" s="28"/>
    </row>
    <row r="213" spans="7:21">
      <c r="G213" s="194"/>
      <c r="L213" s="194"/>
      <c r="Q213" s="194"/>
      <c r="U213" s="28"/>
    </row>
    <row r="214" spans="7:21">
      <c r="G214" s="194"/>
      <c r="L214" s="194"/>
      <c r="Q214" s="194"/>
      <c r="U214" s="28"/>
    </row>
    <row r="215" spans="7:21">
      <c r="G215" s="194"/>
      <c r="L215" s="194"/>
      <c r="Q215" s="194"/>
      <c r="U215" s="28"/>
    </row>
    <row r="216" spans="7:21">
      <c r="G216" s="194"/>
      <c r="L216" s="194"/>
      <c r="Q216" s="194"/>
      <c r="U216" s="28"/>
    </row>
    <row r="217" spans="7:21">
      <c r="G217" s="194"/>
      <c r="L217" s="194"/>
      <c r="Q217" s="194"/>
      <c r="U217" s="28"/>
    </row>
    <row r="218" spans="7:21">
      <c r="G218" s="194"/>
      <c r="L218" s="194"/>
      <c r="Q218" s="194"/>
      <c r="U218" s="28"/>
    </row>
    <row r="219" spans="7:21">
      <c r="G219" s="194"/>
      <c r="L219" s="194"/>
      <c r="Q219" s="194"/>
      <c r="U219" s="28"/>
    </row>
    <row r="220" spans="7:21">
      <c r="G220" s="194"/>
      <c r="L220" s="194"/>
      <c r="Q220" s="194"/>
      <c r="U220" s="28"/>
    </row>
    <row r="221" spans="7:21">
      <c r="G221" s="194"/>
      <c r="L221" s="194"/>
      <c r="Q221" s="194"/>
      <c r="U221" s="28"/>
    </row>
    <row r="222" spans="7:21">
      <c r="G222" s="194"/>
      <c r="L222" s="194"/>
      <c r="Q222" s="194"/>
      <c r="U222" s="28"/>
    </row>
    <row r="223" spans="7:21">
      <c r="G223" s="194"/>
      <c r="L223" s="194"/>
      <c r="Q223" s="194"/>
      <c r="U223" s="28"/>
    </row>
    <row r="224" spans="7:21">
      <c r="G224" s="194"/>
      <c r="L224" s="194"/>
      <c r="Q224" s="194"/>
      <c r="U224" s="28"/>
    </row>
    <row r="225" spans="7:21">
      <c r="G225" s="194"/>
      <c r="L225" s="194"/>
      <c r="Q225" s="194"/>
      <c r="U225" s="28"/>
    </row>
    <row r="226" spans="7:21">
      <c r="G226" s="194"/>
      <c r="L226" s="194"/>
      <c r="Q226" s="194"/>
      <c r="U226" s="28"/>
    </row>
    <row r="227" spans="7:21">
      <c r="G227" s="194"/>
      <c r="L227" s="194"/>
      <c r="Q227" s="194"/>
      <c r="U227" s="28"/>
    </row>
    <row r="228" spans="7:21">
      <c r="G228" s="194"/>
      <c r="L228" s="194"/>
      <c r="Q228" s="194"/>
      <c r="U228" s="28"/>
    </row>
    <row r="229" spans="7:21">
      <c r="G229" s="194"/>
      <c r="L229" s="194"/>
      <c r="Q229" s="194"/>
      <c r="U229" s="28"/>
    </row>
    <row r="230" spans="7:21">
      <c r="G230" s="194"/>
      <c r="L230" s="194"/>
      <c r="Q230" s="194"/>
      <c r="U230" s="28"/>
    </row>
    <row r="231" spans="7:21">
      <c r="G231" s="194"/>
      <c r="L231" s="194"/>
      <c r="Q231" s="194"/>
      <c r="U231" s="28"/>
    </row>
    <row r="232" spans="7:21">
      <c r="G232" s="194"/>
      <c r="L232" s="194"/>
      <c r="Q232" s="194"/>
      <c r="U232" s="28"/>
    </row>
    <row r="233" spans="7:21">
      <c r="G233" s="194"/>
      <c r="L233" s="194"/>
      <c r="Q233" s="194"/>
      <c r="U233" s="28"/>
    </row>
    <row r="234" spans="7:21">
      <c r="G234" s="194"/>
      <c r="L234" s="194"/>
      <c r="Q234" s="194"/>
      <c r="U234" s="28"/>
    </row>
    <row r="235" spans="7:21">
      <c r="G235" s="194"/>
      <c r="L235" s="194"/>
      <c r="Q235" s="194"/>
      <c r="U235" s="28"/>
    </row>
    <row r="236" spans="7:21">
      <c r="G236" s="194"/>
      <c r="L236" s="194"/>
      <c r="Q236" s="194"/>
      <c r="U236" s="28"/>
    </row>
    <row r="237" spans="7:21">
      <c r="G237" s="194"/>
      <c r="L237" s="194"/>
      <c r="Q237" s="194"/>
      <c r="U237" s="28"/>
    </row>
    <row r="238" spans="7:21">
      <c r="G238" s="194"/>
      <c r="L238" s="194"/>
      <c r="Q238" s="194"/>
      <c r="U238" s="28"/>
    </row>
    <row r="239" spans="7:21">
      <c r="G239" s="194"/>
      <c r="L239" s="194"/>
      <c r="Q239" s="194"/>
      <c r="U239" s="28"/>
    </row>
    <row r="240" spans="7:21">
      <c r="G240" s="194"/>
      <c r="L240" s="194"/>
      <c r="Q240" s="194"/>
      <c r="U240" s="28"/>
    </row>
    <row r="241" spans="7:21">
      <c r="G241" s="194"/>
      <c r="L241" s="194"/>
      <c r="Q241" s="194"/>
      <c r="U241" s="28"/>
    </row>
    <row r="242" spans="7:21">
      <c r="G242" s="194"/>
      <c r="L242" s="194"/>
      <c r="Q242" s="194"/>
      <c r="U242" s="28"/>
    </row>
    <row r="243" spans="7:21">
      <c r="G243" s="194"/>
      <c r="L243" s="194"/>
      <c r="Q243" s="194"/>
      <c r="U243" s="28"/>
    </row>
    <row r="244" spans="7:21">
      <c r="G244" s="194"/>
      <c r="L244" s="194"/>
      <c r="Q244" s="194"/>
      <c r="U244" s="28"/>
    </row>
    <row r="245" spans="7:21">
      <c r="G245" s="194"/>
      <c r="L245" s="194"/>
      <c r="Q245" s="194"/>
      <c r="U245" s="28"/>
    </row>
    <row r="246" spans="7:21">
      <c r="G246" s="194"/>
      <c r="L246" s="194"/>
      <c r="Q246" s="194"/>
      <c r="U246" s="28"/>
    </row>
    <row r="247" spans="7:21">
      <c r="G247" s="194"/>
      <c r="L247" s="194"/>
      <c r="Q247" s="194"/>
      <c r="U247" s="28"/>
    </row>
    <row r="248" spans="7:21">
      <c r="G248" s="194"/>
      <c r="L248" s="194"/>
      <c r="Q248" s="194"/>
      <c r="U248" s="28"/>
    </row>
    <row r="249" spans="7:21">
      <c r="G249" s="194"/>
      <c r="L249" s="194"/>
      <c r="Q249" s="194"/>
      <c r="U249" s="28"/>
    </row>
    <row r="250" spans="7:21">
      <c r="G250" s="194"/>
      <c r="L250" s="194"/>
      <c r="Q250" s="194"/>
      <c r="U250" s="28"/>
    </row>
    <row r="251" spans="7:21">
      <c r="G251" s="194"/>
      <c r="L251" s="194"/>
      <c r="Q251" s="194"/>
      <c r="U251" s="28"/>
    </row>
    <row r="252" spans="7:21">
      <c r="G252" s="194"/>
      <c r="L252" s="194"/>
      <c r="Q252" s="194"/>
      <c r="U252" s="28"/>
    </row>
    <row r="253" spans="7:21">
      <c r="G253" s="194"/>
      <c r="L253" s="194"/>
      <c r="Q253" s="194"/>
      <c r="U253" s="28"/>
    </row>
    <row r="254" spans="7:21">
      <c r="G254" s="194"/>
      <c r="L254" s="194"/>
      <c r="Q254" s="194"/>
      <c r="U254" s="28"/>
    </row>
    <row r="255" spans="7:21">
      <c r="G255" s="194"/>
      <c r="L255" s="194"/>
      <c r="Q255" s="194"/>
      <c r="U255" s="28"/>
    </row>
    <row r="256" spans="7:21">
      <c r="G256" s="194"/>
      <c r="L256" s="194"/>
      <c r="Q256" s="194"/>
      <c r="U256" s="28"/>
    </row>
    <row r="257" spans="7:21">
      <c r="G257" s="194"/>
      <c r="L257" s="194"/>
      <c r="Q257" s="194"/>
      <c r="U257" s="28"/>
    </row>
    <row r="258" spans="7:21">
      <c r="G258" s="194"/>
      <c r="L258" s="194"/>
      <c r="Q258" s="194"/>
      <c r="U258" s="28"/>
    </row>
    <row r="259" spans="7:21">
      <c r="G259" s="194"/>
      <c r="L259" s="194"/>
      <c r="Q259" s="194"/>
      <c r="U259" s="28"/>
    </row>
    <row r="260" spans="7:21">
      <c r="G260" s="194"/>
      <c r="L260" s="194"/>
      <c r="Q260" s="194"/>
      <c r="U260" s="28"/>
    </row>
    <row r="261" spans="7:21">
      <c r="G261" s="194"/>
      <c r="L261" s="194"/>
      <c r="Q261" s="194"/>
      <c r="U261" s="28"/>
    </row>
    <row r="262" spans="7:21">
      <c r="G262" s="194"/>
      <c r="L262" s="194"/>
      <c r="Q262" s="194"/>
      <c r="U262" s="28"/>
    </row>
    <row r="263" spans="7:21">
      <c r="G263" s="194"/>
      <c r="L263" s="194"/>
      <c r="Q263" s="194"/>
      <c r="U263" s="28"/>
    </row>
    <row r="264" spans="7:21">
      <c r="G264" s="194"/>
      <c r="L264" s="194"/>
      <c r="Q264" s="194"/>
      <c r="U264" s="28"/>
    </row>
    <row r="265" spans="7:21">
      <c r="G265" s="194"/>
      <c r="L265" s="194"/>
      <c r="Q265" s="194"/>
      <c r="U265" s="28"/>
    </row>
    <row r="266" spans="7:21">
      <c r="G266" s="194"/>
      <c r="L266" s="194"/>
      <c r="Q266" s="194"/>
      <c r="U266" s="28"/>
    </row>
    <row r="267" spans="7:21">
      <c r="G267" s="194"/>
      <c r="L267" s="194"/>
      <c r="Q267" s="194"/>
      <c r="U267" s="28"/>
    </row>
    <row r="268" spans="7:21">
      <c r="G268" s="194"/>
      <c r="L268" s="194"/>
      <c r="Q268" s="194"/>
      <c r="U268" s="28"/>
    </row>
    <row r="269" spans="7:21">
      <c r="G269" s="194"/>
      <c r="L269" s="194"/>
      <c r="Q269" s="194"/>
      <c r="U269" s="28"/>
    </row>
    <row r="270" spans="7:21">
      <c r="G270" s="194"/>
      <c r="L270" s="194"/>
      <c r="Q270" s="194"/>
      <c r="U270" s="28"/>
    </row>
    <row r="271" spans="7:21">
      <c r="G271" s="194"/>
      <c r="L271" s="194"/>
      <c r="Q271" s="194"/>
      <c r="U271" s="28"/>
    </row>
    <row r="272" spans="7:21">
      <c r="G272" s="194"/>
      <c r="L272" s="194"/>
      <c r="Q272" s="194"/>
      <c r="U272" s="28"/>
    </row>
    <row r="273" spans="7:21">
      <c r="G273" s="194"/>
      <c r="L273" s="194"/>
      <c r="Q273" s="194"/>
      <c r="U273" s="28"/>
    </row>
    <row r="274" spans="7:21">
      <c r="G274" s="194"/>
      <c r="L274" s="194"/>
      <c r="Q274" s="194"/>
      <c r="U274" s="28"/>
    </row>
    <row r="275" spans="7:21">
      <c r="G275" s="194"/>
      <c r="L275" s="194"/>
      <c r="Q275" s="194"/>
      <c r="U275" s="28"/>
    </row>
    <row r="276" spans="7:21">
      <c r="G276" s="194"/>
      <c r="L276" s="194"/>
      <c r="Q276" s="194"/>
      <c r="U276" s="28"/>
    </row>
    <row r="277" spans="7:21">
      <c r="G277" s="194"/>
      <c r="L277" s="194"/>
      <c r="Q277" s="194"/>
      <c r="U277" s="28"/>
    </row>
    <row r="278" spans="7:21">
      <c r="G278" s="194"/>
      <c r="L278" s="194"/>
      <c r="Q278" s="194"/>
      <c r="U278" s="28"/>
    </row>
    <row r="279" spans="7:21">
      <c r="G279" s="194"/>
      <c r="L279" s="194"/>
      <c r="Q279" s="194"/>
      <c r="U279" s="28"/>
    </row>
    <row r="280" spans="7:21">
      <c r="G280" s="194"/>
      <c r="L280" s="194"/>
      <c r="Q280" s="194"/>
      <c r="U280" s="28"/>
    </row>
    <row r="281" spans="7:21">
      <c r="G281" s="194"/>
      <c r="L281" s="194"/>
      <c r="Q281" s="194"/>
      <c r="U281" s="28"/>
    </row>
    <row r="282" spans="7:21">
      <c r="G282" s="194"/>
      <c r="L282" s="194"/>
      <c r="Q282" s="194"/>
      <c r="U282" s="28"/>
    </row>
    <row r="283" spans="7:21">
      <c r="G283" s="194"/>
      <c r="L283" s="194"/>
      <c r="Q283" s="194"/>
      <c r="U283" s="28"/>
    </row>
    <row r="284" spans="7:21">
      <c r="G284" s="194"/>
      <c r="L284" s="194"/>
      <c r="Q284" s="194"/>
      <c r="U284" s="28"/>
    </row>
    <row r="285" spans="7:21">
      <c r="G285" s="194"/>
      <c r="L285" s="194"/>
      <c r="Q285" s="194"/>
      <c r="U285" s="28"/>
    </row>
    <row r="286" spans="7:21">
      <c r="G286" s="194"/>
      <c r="L286" s="194"/>
      <c r="Q286" s="194"/>
      <c r="U286" s="28"/>
    </row>
    <row r="287" spans="7:21">
      <c r="G287" s="194"/>
      <c r="L287" s="194"/>
      <c r="Q287" s="194"/>
      <c r="U287" s="28"/>
    </row>
    <row r="288" spans="7:21">
      <c r="G288" s="194"/>
      <c r="L288" s="194"/>
      <c r="Q288" s="194"/>
      <c r="U288" s="28"/>
    </row>
    <row r="289" spans="7:21">
      <c r="G289" s="194"/>
      <c r="L289" s="194"/>
      <c r="Q289" s="194"/>
      <c r="U289" s="28"/>
    </row>
    <row r="290" spans="7:21">
      <c r="G290" s="194"/>
      <c r="L290" s="194"/>
      <c r="Q290" s="194"/>
      <c r="U290" s="28"/>
    </row>
    <row r="291" spans="7:21">
      <c r="G291" s="194"/>
      <c r="L291" s="194"/>
      <c r="Q291" s="194"/>
      <c r="U291" s="28"/>
    </row>
    <row r="292" spans="7:21">
      <c r="G292" s="194"/>
      <c r="L292" s="194"/>
      <c r="Q292" s="194"/>
      <c r="U292" s="28"/>
    </row>
    <row r="293" spans="7:21">
      <c r="G293" s="194"/>
      <c r="L293" s="194"/>
      <c r="Q293" s="194"/>
      <c r="U293" s="28"/>
    </row>
    <row r="294" spans="7:21">
      <c r="G294" s="194"/>
      <c r="L294" s="194"/>
      <c r="Q294" s="194"/>
      <c r="U294" s="28"/>
    </row>
    <row r="295" spans="7:21">
      <c r="G295" s="194"/>
      <c r="L295" s="194"/>
      <c r="Q295" s="194"/>
      <c r="U295" s="28"/>
    </row>
    <row r="296" spans="7:21">
      <c r="G296" s="194"/>
      <c r="L296" s="194"/>
      <c r="Q296" s="194"/>
      <c r="U296" s="28"/>
    </row>
    <row r="297" spans="7:21">
      <c r="G297" s="194"/>
      <c r="L297" s="194"/>
      <c r="Q297" s="194"/>
      <c r="U297" s="28"/>
    </row>
    <row r="298" spans="7:21">
      <c r="G298" s="194"/>
      <c r="L298" s="194"/>
      <c r="Q298" s="194"/>
      <c r="U298" s="28"/>
    </row>
    <row r="299" spans="7:21">
      <c r="G299" s="194"/>
      <c r="L299" s="194"/>
      <c r="Q299" s="194"/>
      <c r="U299" s="28"/>
    </row>
    <row r="300" spans="7:21">
      <c r="G300" s="194"/>
      <c r="L300" s="194"/>
      <c r="Q300" s="194"/>
      <c r="U300" s="28"/>
    </row>
    <row r="301" spans="7:21">
      <c r="G301" s="194"/>
      <c r="L301" s="194"/>
      <c r="Q301" s="194"/>
      <c r="U301" s="28"/>
    </row>
    <row r="302" spans="7:21">
      <c r="G302" s="194"/>
      <c r="L302" s="194"/>
      <c r="Q302" s="194"/>
      <c r="U302" s="28"/>
    </row>
    <row r="303" spans="7:21">
      <c r="G303" s="194"/>
      <c r="L303" s="194"/>
      <c r="Q303" s="194"/>
      <c r="U303" s="28"/>
    </row>
    <row r="304" spans="7:21">
      <c r="G304" s="194"/>
      <c r="L304" s="194"/>
      <c r="Q304" s="194"/>
      <c r="U304" s="28"/>
    </row>
    <row r="305" spans="7:21">
      <c r="G305" s="194"/>
      <c r="L305" s="194"/>
      <c r="Q305" s="194"/>
      <c r="U305" s="28"/>
    </row>
    <row r="306" spans="7:21">
      <c r="G306" s="194"/>
      <c r="L306" s="194"/>
      <c r="Q306" s="194"/>
      <c r="U306" s="28"/>
    </row>
    <row r="307" spans="7:21">
      <c r="G307" s="194"/>
      <c r="L307" s="194"/>
      <c r="Q307" s="194"/>
      <c r="U307" s="28"/>
    </row>
    <row r="308" spans="7:21">
      <c r="G308" s="194"/>
      <c r="L308" s="194"/>
      <c r="Q308" s="194"/>
      <c r="U308" s="28"/>
    </row>
    <row r="309" spans="7:21">
      <c r="G309" s="194"/>
      <c r="L309" s="194"/>
      <c r="Q309" s="194"/>
      <c r="U309" s="28"/>
    </row>
    <row r="310" spans="7:21">
      <c r="G310" s="194"/>
      <c r="L310" s="194"/>
      <c r="Q310" s="194"/>
      <c r="U310" s="28"/>
    </row>
    <row r="311" spans="7:21">
      <c r="G311" s="194"/>
      <c r="L311" s="194"/>
      <c r="Q311" s="194"/>
      <c r="U311" s="28"/>
    </row>
    <row r="312" spans="7:21">
      <c r="G312" s="194"/>
      <c r="L312" s="194"/>
      <c r="Q312" s="194"/>
      <c r="U312" s="28"/>
    </row>
    <row r="313" spans="7:21">
      <c r="G313" s="194"/>
      <c r="L313" s="194"/>
      <c r="Q313" s="194"/>
      <c r="U313" s="28"/>
    </row>
    <row r="314" spans="7:21">
      <c r="G314" s="194"/>
      <c r="L314" s="194"/>
      <c r="Q314" s="194"/>
      <c r="U314" s="28"/>
    </row>
    <row r="315" spans="7:21">
      <c r="G315" s="194"/>
      <c r="L315" s="194"/>
      <c r="Q315" s="194"/>
      <c r="U315" s="28"/>
    </row>
    <row r="316" spans="7:21">
      <c r="G316" s="194"/>
      <c r="L316" s="194"/>
      <c r="Q316" s="194"/>
      <c r="U316" s="28"/>
    </row>
    <row r="317" spans="7:21">
      <c r="G317" s="194"/>
      <c r="L317" s="194"/>
      <c r="Q317" s="194"/>
      <c r="U317" s="28"/>
    </row>
    <row r="318" spans="7:21">
      <c r="G318" s="194"/>
      <c r="L318" s="194"/>
      <c r="Q318" s="194"/>
      <c r="U318" s="28"/>
    </row>
    <row r="319" spans="7:21">
      <c r="G319" s="194"/>
      <c r="L319" s="194"/>
      <c r="Q319" s="194"/>
      <c r="U319" s="28"/>
    </row>
    <row r="320" spans="7:21">
      <c r="G320" s="194"/>
      <c r="L320" s="194"/>
      <c r="Q320" s="194"/>
      <c r="U320" s="28"/>
    </row>
    <row r="321" spans="7:21">
      <c r="G321" s="194"/>
      <c r="L321" s="194"/>
      <c r="Q321" s="194"/>
      <c r="U321" s="28"/>
    </row>
    <row r="322" spans="7:21">
      <c r="G322" s="194"/>
      <c r="L322" s="194"/>
      <c r="Q322" s="194"/>
      <c r="U322" s="28"/>
    </row>
    <row r="323" spans="7:21">
      <c r="G323" s="194"/>
      <c r="L323" s="194"/>
      <c r="Q323" s="194"/>
      <c r="U323" s="28"/>
    </row>
    <row r="324" spans="7:21">
      <c r="G324" s="194"/>
      <c r="L324" s="194"/>
      <c r="Q324" s="194"/>
      <c r="U324" s="28"/>
    </row>
    <row r="325" spans="7:21">
      <c r="G325" s="194"/>
      <c r="L325" s="194"/>
      <c r="Q325" s="194"/>
      <c r="U325" s="28"/>
    </row>
    <row r="326" spans="7:21">
      <c r="G326" s="194"/>
      <c r="L326" s="194"/>
      <c r="Q326" s="194"/>
      <c r="U326" s="28"/>
    </row>
    <row r="327" spans="7:21">
      <c r="G327" s="194"/>
      <c r="L327" s="194"/>
      <c r="Q327" s="194"/>
      <c r="U327" s="28"/>
    </row>
    <row r="328" spans="7:21">
      <c r="G328" s="194"/>
      <c r="L328" s="194"/>
      <c r="Q328" s="194"/>
      <c r="U328" s="28"/>
    </row>
    <row r="329" spans="7:21">
      <c r="G329" s="194"/>
      <c r="L329" s="194"/>
      <c r="Q329" s="194"/>
      <c r="U329" s="28"/>
    </row>
    <row r="330" spans="7:21">
      <c r="G330" s="194"/>
      <c r="L330" s="194"/>
      <c r="Q330" s="194"/>
      <c r="U330" s="28"/>
    </row>
    <row r="331" spans="7:21">
      <c r="G331" s="194"/>
      <c r="L331" s="194"/>
      <c r="Q331" s="194"/>
      <c r="U331" s="28"/>
    </row>
    <row r="332" spans="7:21">
      <c r="G332" s="194"/>
      <c r="L332" s="194"/>
      <c r="Q332" s="194"/>
      <c r="U332" s="28"/>
    </row>
    <row r="333" spans="7:21">
      <c r="G333" s="194"/>
      <c r="L333" s="194"/>
      <c r="Q333" s="194"/>
      <c r="U333" s="28"/>
    </row>
    <row r="334" spans="7:21">
      <c r="G334" s="194"/>
      <c r="L334" s="194"/>
      <c r="Q334" s="194"/>
      <c r="U334" s="28"/>
    </row>
    <row r="335" spans="7:21">
      <c r="G335" s="194"/>
      <c r="L335" s="194"/>
      <c r="Q335" s="194"/>
      <c r="U335" s="28"/>
    </row>
    <row r="336" spans="7:21">
      <c r="G336" s="194"/>
      <c r="L336" s="194"/>
      <c r="Q336" s="194"/>
      <c r="U336" s="28"/>
    </row>
    <row r="337" spans="7:21">
      <c r="G337" s="194"/>
      <c r="L337" s="194"/>
      <c r="Q337" s="194"/>
      <c r="U337" s="28"/>
    </row>
    <row r="338" spans="7:21">
      <c r="G338" s="194"/>
      <c r="L338" s="194"/>
      <c r="Q338" s="194"/>
      <c r="U338" s="28"/>
    </row>
    <row r="339" spans="7:21">
      <c r="G339" s="194"/>
      <c r="L339" s="194"/>
      <c r="Q339" s="194"/>
      <c r="U339" s="28"/>
    </row>
    <row r="340" spans="7:21">
      <c r="G340" s="194"/>
      <c r="L340" s="194"/>
      <c r="Q340" s="194"/>
      <c r="U340" s="28"/>
    </row>
    <row r="341" spans="7:21">
      <c r="G341" s="194"/>
      <c r="L341" s="194"/>
      <c r="Q341" s="194"/>
      <c r="U341" s="28"/>
    </row>
    <row r="342" spans="7:21">
      <c r="G342" s="194"/>
      <c r="L342" s="194"/>
      <c r="Q342" s="194"/>
      <c r="U342" s="28"/>
    </row>
    <row r="343" spans="7:21">
      <c r="G343" s="194"/>
      <c r="L343" s="194"/>
      <c r="Q343" s="194"/>
      <c r="U343" s="28"/>
    </row>
    <row r="344" spans="7:21">
      <c r="G344" s="194"/>
      <c r="L344" s="194"/>
      <c r="Q344" s="194"/>
      <c r="U344" s="28"/>
    </row>
    <row r="345" spans="7:21">
      <c r="G345" s="194"/>
      <c r="L345" s="194"/>
      <c r="Q345" s="194"/>
      <c r="U345" s="28"/>
    </row>
    <row r="346" spans="7:21">
      <c r="G346" s="194"/>
      <c r="L346" s="194"/>
      <c r="Q346" s="194"/>
      <c r="U346" s="28"/>
    </row>
    <row r="347" spans="7:21">
      <c r="G347" s="194"/>
      <c r="L347" s="194"/>
      <c r="Q347" s="194"/>
      <c r="U347" s="28"/>
    </row>
    <row r="348" spans="7:21">
      <c r="G348" s="194"/>
      <c r="L348" s="194"/>
      <c r="Q348" s="194"/>
      <c r="U348" s="28"/>
    </row>
    <row r="349" spans="7:21">
      <c r="G349" s="194"/>
      <c r="L349" s="194"/>
      <c r="Q349" s="194"/>
      <c r="U349" s="28"/>
    </row>
    <row r="350" spans="7:21">
      <c r="G350" s="194"/>
      <c r="L350" s="194"/>
      <c r="Q350" s="194"/>
      <c r="U350" s="28"/>
    </row>
    <row r="351" spans="7:21">
      <c r="G351" s="194"/>
      <c r="L351" s="194"/>
      <c r="Q351" s="194"/>
      <c r="U351" s="28"/>
    </row>
    <row r="352" spans="7:21">
      <c r="G352" s="194"/>
      <c r="L352" s="194"/>
      <c r="Q352" s="194"/>
      <c r="U352" s="28"/>
    </row>
    <row r="353" spans="7:21">
      <c r="G353" s="194"/>
      <c r="L353" s="194"/>
      <c r="Q353" s="194"/>
      <c r="U353" s="28"/>
    </row>
    <row r="354" spans="7:21">
      <c r="G354" s="194"/>
      <c r="L354" s="194"/>
      <c r="Q354" s="194"/>
      <c r="U354" s="28"/>
    </row>
    <row r="355" spans="7:21">
      <c r="G355" s="194"/>
      <c r="L355" s="194"/>
      <c r="Q355" s="194"/>
      <c r="U355" s="28"/>
    </row>
    <row r="356" spans="7:21">
      <c r="G356" s="194"/>
      <c r="L356" s="194"/>
      <c r="Q356" s="194"/>
      <c r="U356" s="28"/>
    </row>
    <row r="357" spans="7:21">
      <c r="G357" s="194"/>
      <c r="L357" s="194"/>
      <c r="Q357" s="194"/>
      <c r="U357" s="28"/>
    </row>
    <row r="358" spans="7:21">
      <c r="G358" s="194"/>
      <c r="L358" s="194"/>
      <c r="Q358" s="194"/>
      <c r="U358" s="28"/>
    </row>
    <row r="359" spans="7:21">
      <c r="G359" s="194"/>
      <c r="L359" s="194"/>
      <c r="Q359" s="194"/>
      <c r="U359" s="28"/>
    </row>
    <row r="360" spans="7:21">
      <c r="G360" s="194"/>
      <c r="L360" s="194"/>
      <c r="Q360" s="194"/>
      <c r="U360" s="28"/>
    </row>
    <row r="361" spans="7:21">
      <c r="G361" s="194"/>
      <c r="L361" s="194"/>
      <c r="Q361" s="194"/>
      <c r="U361" s="28"/>
    </row>
    <row r="362" spans="7:21">
      <c r="G362" s="194"/>
      <c r="L362" s="194"/>
      <c r="Q362" s="194"/>
      <c r="U362" s="28"/>
    </row>
    <row r="363" spans="7:21">
      <c r="G363" s="194"/>
      <c r="L363" s="194"/>
      <c r="Q363" s="194"/>
      <c r="U363" s="28"/>
    </row>
    <row r="364" spans="7:21">
      <c r="G364" s="194"/>
      <c r="L364" s="194"/>
      <c r="Q364" s="194"/>
      <c r="U364" s="28"/>
    </row>
    <row r="365" spans="7:21">
      <c r="G365" s="194"/>
      <c r="L365" s="194"/>
      <c r="Q365" s="194"/>
      <c r="U365" s="28"/>
    </row>
    <row r="366" spans="7:21">
      <c r="G366" s="194"/>
      <c r="L366" s="194"/>
      <c r="Q366" s="194"/>
      <c r="U366" s="28"/>
    </row>
    <row r="367" spans="7:21">
      <c r="G367" s="194"/>
      <c r="L367" s="194"/>
      <c r="Q367" s="194"/>
      <c r="U367" s="28"/>
    </row>
    <row r="368" spans="7:21">
      <c r="G368" s="194"/>
      <c r="L368" s="194"/>
      <c r="Q368" s="194"/>
      <c r="U368" s="28"/>
    </row>
    <row r="369" spans="7:21">
      <c r="G369" s="194"/>
      <c r="L369" s="194"/>
      <c r="Q369" s="194"/>
      <c r="U369" s="28"/>
    </row>
    <row r="370" spans="7:21">
      <c r="G370" s="194"/>
      <c r="L370" s="194"/>
      <c r="Q370" s="194"/>
      <c r="U370" s="28"/>
    </row>
    <row r="371" spans="7:21">
      <c r="G371" s="194"/>
      <c r="L371" s="194"/>
      <c r="Q371" s="194"/>
      <c r="U371" s="28"/>
    </row>
    <row r="372" spans="7:21">
      <c r="G372" s="194"/>
      <c r="L372" s="194"/>
      <c r="Q372" s="194"/>
      <c r="U372" s="28"/>
    </row>
    <row r="373" spans="7:21">
      <c r="G373" s="194"/>
      <c r="L373" s="194"/>
      <c r="Q373" s="194"/>
      <c r="U373" s="28"/>
    </row>
    <row r="374" spans="7:21">
      <c r="G374" s="194"/>
      <c r="L374" s="194"/>
      <c r="Q374" s="194"/>
      <c r="U374" s="28"/>
    </row>
    <row r="375" spans="7:21">
      <c r="G375" s="194"/>
      <c r="L375" s="194"/>
      <c r="Q375" s="194"/>
      <c r="U375" s="28"/>
    </row>
    <row r="376" spans="7:21">
      <c r="G376" s="194"/>
      <c r="L376" s="194"/>
      <c r="Q376" s="194"/>
      <c r="U376" s="28"/>
    </row>
    <row r="377" spans="7:21">
      <c r="G377" s="194"/>
      <c r="L377" s="194"/>
      <c r="Q377" s="194"/>
      <c r="U377" s="28"/>
    </row>
    <row r="378" spans="7:21">
      <c r="G378" s="194"/>
      <c r="L378" s="194"/>
      <c r="Q378" s="194"/>
      <c r="U378" s="28"/>
    </row>
    <row r="379" spans="7:21">
      <c r="G379" s="194"/>
      <c r="L379" s="194"/>
      <c r="Q379" s="194"/>
      <c r="U379" s="28"/>
    </row>
    <row r="380" spans="7:21">
      <c r="G380" s="194"/>
      <c r="L380" s="194"/>
      <c r="Q380" s="194"/>
      <c r="U380" s="28"/>
    </row>
    <row r="381" spans="7:21">
      <c r="G381" s="194"/>
      <c r="L381" s="194"/>
      <c r="Q381" s="194"/>
      <c r="U381" s="28"/>
    </row>
    <row r="382" spans="7:21">
      <c r="G382" s="194"/>
      <c r="L382" s="194"/>
      <c r="Q382" s="194"/>
      <c r="U382" s="28"/>
    </row>
    <row r="383" spans="7:21">
      <c r="G383" s="194"/>
      <c r="L383" s="194"/>
      <c r="Q383" s="194"/>
      <c r="U383" s="28"/>
    </row>
    <row r="384" spans="7:21">
      <c r="G384" s="194"/>
      <c r="L384" s="194"/>
      <c r="Q384" s="194"/>
      <c r="U384" s="28"/>
    </row>
    <row r="385" spans="7:21">
      <c r="G385" s="194"/>
      <c r="L385" s="194"/>
      <c r="Q385" s="194"/>
      <c r="U385" s="28"/>
    </row>
    <row r="386" spans="7:21">
      <c r="G386" s="194"/>
      <c r="L386" s="194"/>
      <c r="Q386" s="194"/>
      <c r="U386" s="28"/>
    </row>
    <row r="387" spans="7:21">
      <c r="G387" s="194"/>
      <c r="L387" s="194"/>
      <c r="Q387" s="194"/>
      <c r="U387" s="28"/>
    </row>
    <row r="388" spans="7:21">
      <c r="G388" s="194"/>
      <c r="L388" s="194"/>
      <c r="Q388" s="194"/>
      <c r="U388" s="28"/>
    </row>
    <row r="389" spans="7:21">
      <c r="G389" s="194"/>
      <c r="L389" s="194"/>
      <c r="Q389" s="194"/>
      <c r="U389" s="28"/>
    </row>
    <row r="390" spans="7:21">
      <c r="G390" s="194"/>
      <c r="L390" s="194"/>
      <c r="Q390" s="194"/>
      <c r="U390" s="28"/>
    </row>
    <row r="391" spans="7:21">
      <c r="G391" s="194"/>
      <c r="L391" s="194"/>
      <c r="Q391" s="194"/>
      <c r="U391" s="28"/>
    </row>
    <row r="392" spans="7:21">
      <c r="G392" s="194"/>
      <c r="L392" s="194"/>
      <c r="Q392" s="194"/>
      <c r="U392" s="28"/>
    </row>
    <row r="393" spans="7:21">
      <c r="G393" s="194"/>
      <c r="L393" s="194"/>
      <c r="Q393" s="194"/>
      <c r="U393" s="28"/>
    </row>
    <row r="394" spans="7:21">
      <c r="G394" s="194"/>
      <c r="L394" s="194"/>
      <c r="Q394" s="194"/>
      <c r="U394" s="28"/>
    </row>
    <row r="395" spans="7:21">
      <c r="G395" s="194"/>
      <c r="L395" s="194"/>
      <c r="Q395" s="194"/>
      <c r="U395" s="28"/>
    </row>
    <row r="396" spans="7:21">
      <c r="G396" s="194"/>
      <c r="L396" s="194"/>
      <c r="Q396" s="194"/>
      <c r="U396" s="28"/>
    </row>
    <row r="397" spans="7:21">
      <c r="G397" s="194"/>
      <c r="L397" s="194"/>
      <c r="Q397" s="194"/>
      <c r="U397" s="28"/>
    </row>
    <row r="398" spans="7:21">
      <c r="G398" s="194"/>
      <c r="L398" s="194"/>
      <c r="Q398" s="194"/>
      <c r="U398" s="28"/>
    </row>
    <row r="399" spans="7:21">
      <c r="G399" s="194"/>
      <c r="L399" s="194"/>
      <c r="Q399" s="194"/>
      <c r="U399" s="28"/>
    </row>
    <row r="400" spans="7:21">
      <c r="G400" s="194"/>
      <c r="L400" s="194"/>
      <c r="Q400" s="194"/>
      <c r="U400" s="28"/>
    </row>
    <row r="401" spans="7:21">
      <c r="G401" s="194"/>
      <c r="L401" s="194"/>
      <c r="Q401" s="194"/>
      <c r="U401" s="28"/>
    </row>
    <row r="402" spans="7:21">
      <c r="G402" s="194"/>
      <c r="L402" s="194"/>
      <c r="Q402" s="194"/>
      <c r="U402" s="28"/>
    </row>
    <row r="403" spans="7:21">
      <c r="G403" s="194"/>
      <c r="L403" s="194"/>
      <c r="Q403" s="194"/>
      <c r="U403" s="28"/>
    </row>
    <row r="404" spans="7:21">
      <c r="G404" s="194"/>
      <c r="L404" s="194"/>
      <c r="Q404" s="194"/>
      <c r="U404" s="28"/>
    </row>
    <row r="405" spans="7:21">
      <c r="G405" s="194"/>
      <c r="L405" s="194"/>
      <c r="Q405" s="194"/>
      <c r="U405" s="28"/>
    </row>
    <row r="406" spans="7:21">
      <c r="G406" s="194"/>
      <c r="L406" s="194"/>
      <c r="Q406" s="194"/>
      <c r="U406" s="28"/>
    </row>
    <row r="407" spans="7:21">
      <c r="G407" s="194"/>
      <c r="L407" s="194"/>
      <c r="Q407" s="194"/>
      <c r="U407" s="28"/>
    </row>
    <row r="408" spans="7:21">
      <c r="G408" s="194"/>
      <c r="L408" s="194"/>
      <c r="Q408" s="194"/>
      <c r="U408" s="28"/>
    </row>
    <row r="409" spans="7:21">
      <c r="G409" s="194"/>
      <c r="L409" s="194"/>
      <c r="Q409" s="194"/>
      <c r="U409" s="28"/>
    </row>
    <row r="410" spans="7:21">
      <c r="G410" s="194"/>
      <c r="L410" s="194"/>
      <c r="Q410" s="194"/>
      <c r="U410" s="28"/>
    </row>
    <row r="411" spans="7:21">
      <c r="G411" s="194"/>
      <c r="L411" s="194"/>
      <c r="Q411" s="194"/>
      <c r="U411" s="28"/>
    </row>
    <row r="412" spans="7:21">
      <c r="G412" s="194"/>
      <c r="L412" s="194"/>
      <c r="Q412" s="194"/>
      <c r="U412" s="28"/>
    </row>
    <row r="413" spans="7:21">
      <c r="G413" s="194"/>
      <c r="L413" s="194"/>
      <c r="Q413" s="194"/>
      <c r="U413" s="28"/>
    </row>
    <row r="414" spans="7:21">
      <c r="G414" s="194"/>
      <c r="L414" s="194"/>
      <c r="Q414" s="194"/>
      <c r="U414" s="28"/>
    </row>
    <row r="415" spans="7:21">
      <c r="G415" s="194"/>
      <c r="L415" s="194"/>
      <c r="Q415" s="194"/>
      <c r="U415" s="28"/>
    </row>
    <row r="416" spans="7:21">
      <c r="G416" s="194"/>
      <c r="L416" s="194"/>
      <c r="Q416" s="194"/>
      <c r="U416" s="28"/>
    </row>
    <row r="417" spans="7:21">
      <c r="G417" s="194"/>
      <c r="L417" s="194"/>
      <c r="Q417" s="194"/>
      <c r="U417" s="28"/>
    </row>
    <row r="418" spans="7:21">
      <c r="G418" s="194"/>
      <c r="L418" s="194"/>
      <c r="Q418" s="194"/>
      <c r="U418" s="28"/>
    </row>
    <row r="419" spans="7:21">
      <c r="G419" s="194"/>
      <c r="L419" s="194"/>
      <c r="Q419" s="194"/>
      <c r="U419" s="28"/>
    </row>
    <row r="420" spans="7:21">
      <c r="G420" s="194"/>
      <c r="L420" s="194"/>
      <c r="Q420" s="194"/>
      <c r="U420" s="28"/>
    </row>
    <row r="421" spans="7:21">
      <c r="G421" s="194"/>
      <c r="L421" s="194"/>
      <c r="Q421" s="194"/>
      <c r="U421" s="28"/>
    </row>
    <row r="422" spans="7:21">
      <c r="G422" s="194"/>
      <c r="L422" s="194"/>
      <c r="Q422" s="194"/>
      <c r="U422" s="28"/>
    </row>
    <row r="423" spans="7:21">
      <c r="G423" s="194"/>
      <c r="L423" s="194"/>
      <c r="Q423" s="194"/>
      <c r="U423" s="28"/>
    </row>
    <row r="424" spans="7:21">
      <c r="G424" s="194"/>
      <c r="L424" s="194"/>
      <c r="Q424" s="194"/>
      <c r="U424" s="28"/>
    </row>
    <row r="425" spans="7:21">
      <c r="G425" s="194"/>
      <c r="L425" s="194"/>
      <c r="Q425" s="194"/>
      <c r="U425" s="28"/>
    </row>
    <row r="426" spans="7:21">
      <c r="G426" s="194"/>
      <c r="L426" s="194"/>
      <c r="Q426" s="194"/>
      <c r="U426" s="28"/>
    </row>
    <row r="427" spans="7:21">
      <c r="G427" s="194"/>
      <c r="L427" s="194"/>
      <c r="Q427" s="194"/>
      <c r="U427" s="28"/>
    </row>
    <row r="428" spans="7:21">
      <c r="G428" s="194"/>
      <c r="L428" s="194"/>
      <c r="Q428" s="194"/>
      <c r="U428" s="28"/>
    </row>
    <row r="429" spans="7:21">
      <c r="G429" s="194"/>
      <c r="L429" s="194"/>
      <c r="Q429" s="194"/>
      <c r="U429" s="28"/>
    </row>
    <row r="430" spans="7:21">
      <c r="G430" s="194"/>
      <c r="L430" s="194"/>
      <c r="Q430" s="194"/>
      <c r="U430" s="28"/>
    </row>
    <row r="431" spans="7:21">
      <c r="G431" s="194"/>
      <c r="L431" s="194"/>
      <c r="Q431" s="194"/>
      <c r="U431" s="28"/>
    </row>
    <row r="432" spans="7:21">
      <c r="G432" s="194"/>
      <c r="L432" s="194"/>
      <c r="Q432" s="194"/>
      <c r="U432" s="28"/>
    </row>
    <row r="433" spans="7:21">
      <c r="G433" s="194"/>
      <c r="L433" s="194"/>
      <c r="Q433" s="194"/>
      <c r="U433" s="28"/>
    </row>
    <row r="434" spans="7:21">
      <c r="G434" s="194"/>
      <c r="L434" s="194"/>
      <c r="Q434" s="194"/>
      <c r="U434" s="28"/>
    </row>
    <row r="435" spans="7:21">
      <c r="G435" s="194"/>
      <c r="L435" s="194"/>
      <c r="Q435" s="194"/>
      <c r="U435" s="28"/>
    </row>
    <row r="436" spans="7:21">
      <c r="G436" s="194"/>
      <c r="L436" s="194"/>
      <c r="Q436" s="194"/>
      <c r="U436" s="28"/>
    </row>
    <row r="437" spans="7:21">
      <c r="G437" s="194"/>
      <c r="L437" s="194"/>
      <c r="Q437" s="194"/>
      <c r="U437" s="28"/>
    </row>
    <row r="438" spans="7:21">
      <c r="G438" s="194"/>
      <c r="L438" s="194"/>
      <c r="Q438" s="194"/>
      <c r="U438" s="28"/>
    </row>
    <row r="439" spans="7:21">
      <c r="G439" s="194"/>
      <c r="L439" s="194"/>
      <c r="Q439" s="194"/>
      <c r="U439" s="28"/>
    </row>
    <row r="440" spans="7:21">
      <c r="G440" s="194"/>
      <c r="L440" s="194"/>
      <c r="Q440" s="194"/>
      <c r="U440" s="28"/>
    </row>
    <row r="441" spans="7:21">
      <c r="G441" s="194"/>
      <c r="L441" s="194"/>
      <c r="Q441" s="194"/>
      <c r="U441" s="28"/>
    </row>
    <row r="442" spans="7:21">
      <c r="G442" s="194"/>
      <c r="L442" s="194"/>
      <c r="Q442" s="194"/>
      <c r="U442" s="28"/>
    </row>
    <row r="443" spans="7:21">
      <c r="G443" s="194"/>
      <c r="L443" s="194"/>
      <c r="Q443" s="194"/>
      <c r="U443" s="28"/>
    </row>
    <row r="444" spans="7:21">
      <c r="G444" s="194"/>
      <c r="L444" s="194"/>
      <c r="Q444" s="194"/>
      <c r="U444" s="28"/>
    </row>
    <row r="445" spans="7:21">
      <c r="G445" s="194"/>
      <c r="L445" s="194"/>
      <c r="Q445" s="194"/>
      <c r="U445" s="28"/>
    </row>
    <row r="446" spans="7:21">
      <c r="G446" s="194"/>
      <c r="L446" s="194"/>
      <c r="Q446" s="194"/>
      <c r="U446" s="28"/>
    </row>
    <row r="447" spans="7:21">
      <c r="G447" s="194"/>
      <c r="L447" s="194"/>
      <c r="Q447" s="194"/>
      <c r="U447" s="28"/>
    </row>
    <row r="448" spans="7:21">
      <c r="G448" s="194"/>
      <c r="L448" s="194"/>
      <c r="Q448" s="194"/>
      <c r="U448" s="28"/>
    </row>
    <row r="449" spans="7:21">
      <c r="G449" s="194"/>
      <c r="L449" s="194"/>
      <c r="Q449" s="194"/>
      <c r="U449" s="28"/>
    </row>
    <row r="450" spans="7:21">
      <c r="G450" s="194"/>
      <c r="L450" s="194"/>
      <c r="Q450" s="194"/>
      <c r="U450" s="28"/>
    </row>
    <row r="451" spans="7:21">
      <c r="G451" s="194"/>
      <c r="L451" s="194"/>
      <c r="Q451" s="194"/>
      <c r="U451" s="28"/>
    </row>
    <row r="452" spans="7:21">
      <c r="G452" s="194"/>
      <c r="L452" s="194"/>
      <c r="Q452" s="194"/>
      <c r="U452" s="28"/>
    </row>
    <row r="453" spans="7:21">
      <c r="G453" s="194"/>
      <c r="L453" s="194"/>
      <c r="Q453" s="194"/>
      <c r="U453" s="28"/>
    </row>
    <row r="454" spans="7:21">
      <c r="G454" s="194"/>
      <c r="L454" s="194"/>
      <c r="Q454" s="194"/>
      <c r="U454" s="28"/>
    </row>
    <row r="455" spans="7:21">
      <c r="G455" s="194"/>
      <c r="L455" s="194"/>
      <c r="Q455" s="194"/>
      <c r="U455" s="28"/>
    </row>
    <row r="456" spans="7:21">
      <c r="G456" s="194"/>
      <c r="L456" s="194"/>
      <c r="Q456" s="194"/>
      <c r="U456" s="28"/>
    </row>
    <row r="457" spans="7:21">
      <c r="G457" s="194"/>
      <c r="L457" s="194"/>
      <c r="Q457" s="194"/>
      <c r="U457" s="28"/>
    </row>
    <row r="458" spans="7:21">
      <c r="G458" s="194"/>
      <c r="L458" s="194"/>
      <c r="Q458" s="194"/>
      <c r="U458" s="28"/>
    </row>
    <row r="459" spans="7:21">
      <c r="G459" s="194"/>
      <c r="L459" s="194"/>
      <c r="Q459" s="194"/>
      <c r="U459" s="28"/>
    </row>
    <row r="460" spans="7:21">
      <c r="G460" s="194"/>
      <c r="L460" s="194"/>
      <c r="Q460" s="194"/>
      <c r="U460" s="28"/>
    </row>
    <row r="461" spans="7:21">
      <c r="G461" s="194"/>
      <c r="L461" s="194"/>
      <c r="Q461" s="194"/>
      <c r="U461" s="28"/>
    </row>
    <row r="462" spans="7:21">
      <c r="G462" s="194"/>
      <c r="L462" s="194"/>
      <c r="Q462" s="194"/>
      <c r="U462" s="28"/>
    </row>
    <row r="463" spans="7:21">
      <c r="G463" s="194"/>
      <c r="L463" s="194"/>
      <c r="Q463" s="194"/>
      <c r="U463" s="28"/>
    </row>
    <row r="464" spans="7:21">
      <c r="G464" s="194"/>
      <c r="L464" s="194"/>
      <c r="Q464" s="194"/>
      <c r="U464" s="28"/>
    </row>
    <row r="465" spans="7:21">
      <c r="G465" s="194"/>
      <c r="L465" s="194"/>
      <c r="Q465" s="194"/>
      <c r="U465" s="28"/>
    </row>
    <row r="466" spans="7:21">
      <c r="G466" s="194"/>
      <c r="L466" s="194"/>
      <c r="Q466" s="194"/>
      <c r="U466" s="28"/>
    </row>
    <row r="467" spans="7:21">
      <c r="G467" s="194"/>
      <c r="L467" s="194"/>
      <c r="Q467" s="194"/>
      <c r="U467" s="28"/>
    </row>
    <row r="468" spans="7:21">
      <c r="G468" s="194"/>
      <c r="L468" s="194"/>
      <c r="Q468" s="194"/>
      <c r="U468" s="28"/>
    </row>
    <row r="469" spans="7:21">
      <c r="G469" s="194"/>
      <c r="L469" s="194"/>
      <c r="Q469" s="194"/>
      <c r="U469" s="28"/>
    </row>
    <row r="470" spans="7:21">
      <c r="G470" s="194"/>
      <c r="L470" s="194"/>
      <c r="Q470" s="194"/>
      <c r="U470" s="28"/>
    </row>
    <row r="471" spans="7:21">
      <c r="G471" s="194"/>
      <c r="L471" s="194"/>
      <c r="Q471" s="194"/>
      <c r="U471" s="28"/>
    </row>
    <row r="472" spans="7:21">
      <c r="G472" s="194"/>
      <c r="L472" s="194"/>
      <c r="Q472" s="194"/>
      <c r="U472" s="28"/>
    </row>
    <row r="473" spans="7:21">
      <c r="G473" s="194"/>
      <c r="L473" s="194"/>
      <c r="Q473" s="194"/>
      <c r="U473" s="28"/>
    </row>
    <row r="474" spans="7:21">
      <c r="G474" s="194"/>
      <c r="L474" s="194"/>
      <c r="Q474" s="194"/>
      <c r="U474" s="28"/>
    </row>
    <row r="475" spans="7:21">
      <c r="G475" s="194"/>
      <c r="L475" s="194"/>
      <c r="Q475" s="194"/>
      <c r="U475" s="28"/>
    </row>
    <row r="476" spans="7:21">
      <c r="G476" s="194"/>
      <c r="L476" s="194"/>
      <c r="Q476" s="194"/>
      <c r="U476" s="28"/>
    </row>
    <row r="477" spans="7:21">
      <c r="G477" s="194"/>
      <c r="L477" s="194"/>
      <c r="Q477" s="194"/>
      <c r="U477" s="28"/>
    </row>
    <row r="478" spans="7:21">
      <c r="G478" s="194"/>
      <c r="L478" s="194"/>
      <c r="Q478" s="194"/>
      <c r="U478" s="28"/>
    </row>
    <row r="479" spans="7:21">
      <c r="G479" s="194"/>
      <c r="L479" s="194"/>
      <c r="Q479" s="194"/>
      <c r="U479" s="28"/>
    </row>
    <row r="480" spans="7:21">
      <c r="G480" s="194"/>
      <c r="L480" s="194"/>
      <c r="Q480" s="194"/>
      <c r="U480" s="28"/>
    </row>
    <row r="481" spans="7:21">
      <c r="G481" s="194"/>
      <c r="L481" s="194"/>
      <c r="Q481" s="194"/>
      <c r="U481" s="28"/>
    </row>
    <row r="482" spans="7:21">
      <c r="G482" s="194"/>
      <c r="L482" s="194"/>
      <c r="Q482" s="194"/>
      <c r="U482" s="28"/>
    </row>
    <row r="483" spans="7:21">
      <c r="G483" s="194"/>
      <c r="L483" s="194"/>
      <c r="Q483" s="194"/>
      <c r="U483" s="28"/>
    </row>
    <row r="484" spans="7:21">
      <c r="G484" s="194"/>
      <c r="L484" s="194"/>
      <c r="Q484" s="194"/>
      <c r="U484" s="28"/>
    </row>
    <row r="485" spans="7:21">
      <c r="G485" s="194"/>
      <c r="L485" s="194"/>
      <c r="Q485" s="194"/>
      <c r="U485" s="28"/>
    </row>
    <row r="486" spans="7:21">
      <c r="G486" s="194"/>
      <c r="L486" s="194"/>
      <c r="Q486" s="194"/>
      <c r="U486" s="28"/>
    </row>
    <row r="487" spans="7:21">
      <c r="G487" s="194"/>
      <c r="L487" s="194"/>
      <c r="Q487" s="194"/>
      <c r="U487" s="28"/>
    </row>
    <row r="488" spans="7:21">
      <c r="G488" s="194"/>
      <c r="L488" s="194"/>
      <c r="Q488" s="194"/>
      <c r="U488" s="28"/>
    </row>
    <row r="489" spans="7:21">
      <c r="G489" s="194"/>
      <c r="L489" s="194"/>
      <c r="Q489" s="194"/>
      <c r="U489" s="28"/>
    </row>
    <row r="490" spans="7:21">
      <c r="G490" s="194"/>
      <c r="L490" s="194"/>
      <c r="Q490" s="194"/>
      <c r="U490" s="28"/>
    </row>
    <row r="491" spans="7:21">
      <c r="G491" s="194"/>
      <c r="L491" s="194"/>
      <c r="Q491" s="194"/>
      <c r="U491" s="28"/>
    </row>
    <row r="492" spans="7:21">
      <c r="G492" s="194"/>
      <c r="L492" s="194"/>
      <c r="Q492" s="194"/>
      <c r="U492" s="28"/>
    </row>
    <row r="493" spans="7:21">
      <c r="G493" s="194"/>
      <c r="L493" s="194"/>
      <c r="Q493" s="194"/>
      <c r="U493" s="28"/>
    </row>
    <row r="494" spans="7:21">
      <c r="G494" s="194"/>
      <c r="L494" s="194"/>
      <c r="Q494" s="194"/>
      <c r="U494" s="28"/>
    </row>
    <row r="495" spans="7:21">
      <c r="G495" s="194"/>
      <c r="L495" s="194"/>
      <c r="Q495" s="194"/>
      <c r="U495" s="28"/>
    </row>
    <row r="496" spans="7:21">
      <c r="G496" s="194"/>
      <c r="L496" s="194"/>
      <c r="Q496" s="194"/>
      <c r="U496" s="28"/>
    </row>
    <row r="497" spans="7:21">
      <c r="G497" s="194"/>
      <c r="L497" s="194"/>
      <c r="Q497" s="194"/>
      <c r="U497" s="28"/>
    </row>
    <row r="498" spans="7:21">
      <c r="G498" s="194"/>
      <c r="L498" s="194"/>
      <c r="Q498" s="194"/>
      <c r="U498" s="28"/>
    </row>
    <row r="499" spans="7:21">
      <c r="G499" s="194"/>
      <c r="L499" s="194"/>
      <c r="Q499" s="194"/>
      <c r="U499" s="28"/>
    </row>
    <row r="500" spans="7:21">
      <c r="G500" s="194"/>
      <c r="L500" s="194"/>
      <c r="Q500" s="194"/>
      <c r="U500" s="28"/>
    </row>
    <row r="501" spans="7:21">
      <c r="G501" s="194"/>
      <c r="L501" s="194"/>
      <c r="Q501" s="194"/>
      <c r="U501" s="28"/>
    </row>
    <row r="502" spans="7:21">
      <c r="G502" s="194"/>
      <c r="L502" s="194"/>
      <c r="Q502" s="194"/>
      <c r="U502" s="28"/>
    </row>
    <row r="503" spans="7:21">
      <c r="G503" s="194"/>
      <c r="L503" s="194"/>
      <c r="Q503" s="194"/>
      <c r="U503" s="28"/>
    </row>
    <row r="504" spans="7:21">
      <c r="G504" s="194"/>
      <c r="L504" s="194"/>
      <c r="Q504" s="194"/>
      <c r="U504" s="28"/>
    </row>
    <row r="505" spans="7:21">
      <c r="G505" s="194"/>
      <c r="L505" s="194"/>
      <c r="Q505" s="194"/>
      <c r="U505" s="28"/>
    </row>
    <row r="506" spans="7:21">
      <c r="G506" s="194"/>
      <c r="L506" s="194"/>
      <c r="Q506" s="194"/>
      <c r="U506" s="28"/>
    </row>
    <row r="507" spans="7:21">
      <c r="G507" s="194"/>
      <c r="L507" s="194"/>
      <c r="Q507" s="194"/>
      <c r="U507" s="28"/>
    </row>
    <row r="508" spans="7:21">
      <c r="G508" s="194"/>
      <c r="L508" s="194"/>
      <c r="Q508" s="194"/>
      <c r="U508" s="28"/>
    </row>
    <row r="509" spans="7:21">
      <c r="G509" s="194"/>
      <c r="L509" s="194"/>
      <c r="Q509" s="194"/>
      <c r="U509" s="28"/>
    </row>
    <row r="510" spans="7:21">
      <c r="G510" s="194"/>
      <c r="L510" s="194"/>
      <c r="Q510" s="194"/>
      <c r="U510" s="28"/>
    </row>
    <row r="511" spans="7:21">
      <c r="G511" s="194"/>
      <c r="L511" s="194"/>
      <c r="Q511" s="194"/>
      <c r="U511" s="28"/>
    </row>
    <row r="512" spans="7:21">
      <c r="G512" s="194"/>
      <c r="L512" s="194"/>
      <c r="Q512" s="194"/>
      <c r="U512" s="28"/>
    </row>
    <row r="513" spans="7:21">
      <c r="G513" s="194"/>
      <c r="L513" s="194"/>
      <c r="Q513" s="194"/>
      <c r="U513" s="28"/>
    </row>
    <row r="514" spans="7:21">
      <c r="G514" s="194"/>
      <c r="L514" s="194"/>
      <c r="Q514" s="194"/>
      <c r="U514" s="28"/>
    </row>
    <row r="515" spans="7:21">
      <c r="G515" s="194"/>
      <c r="L515" s="194"/>
      <c r="Q515" s="194"/>
      <c r="U515" s="28"/>
    </row>
    <row r="516" spans="7:21">
      <c r="G516" s="194"/>
      <c r="L516" s="194"/>
      <c r="Q516" s="194"/>
      <c r="U516" s="28"/>
    </row>
    <row r="517" spans="7:21">
      <c r="G517" s="194"/>
      <c r="L517" s="194"/>
      <c r="Q517" s="194"/>
      <c r="U517" s="28"/>
    </row>
    <row r="518" spans="7:21">
      <c r="G518" s="194"/>
      <c r="L518" s="194"/>
      <c r="Q518" s="194"/>
      <c r="U518" s="28"/>
    </row>
    <row r="519" spans="7:21">
      <c r="G519" s="194"/>
      <c r="L519" s="194"/>
      <c r="Q519" s="194"/>
      <c r="U519" s="28"/>
    </row>
    <row r="520" spans="7:21">
      <c r="G520" s="194"/>
      <c r="L520" s="194"/>
      <c r="Q520" s="194"/>
      <c r="U520" s="28"/>
    </row>
    <row r="521" spans="7:21">
      <c r="G521" s="194"/>
      <c r="L521" s="194"/>
      <c r="Q521" s="194"/>
      <c r="U521" s="28"/>
    </row>
    <row r="522" spans="7:21">
      <c r="G522" s="194"/>
      <c r="L522" s="194"/>
      <c r="Q522" s="194"/>
      <c r="U522" s="28"/>
    </row>
    <row r="523" spans="7:21">
      <c r="G523" s="194"/>
      <c r="L523" s="194"/>
      <c r="Q523" s="194"/>
      <c r="U523" s="28"/>
    </row>
    <row r="524" spans="7:21">
      <c r="G524" s="194"/>
      <c r="L524" s="194"/>
      <c r="Q524" s="194"/>
      <c r="U524" s="28"/>
    </row>
    <row r="525" spans="7:21">
      <c r="G525" s="194"/>
      <c r="L525" s="194"/>
      <c r="Q525" s="194"/>
      <c r="U525" s="28"/>
    </row>
    <row r="526" spans="7:21">
      <c r="G526" s="194"/>
      <c r="L526" s="194"/>
      <c r="Q526" s="194"/>
      <c r="U526" s="28"/>
    </row>
    <row r="527" spans="7:21">
      <c r="G527" s="194"/>
      <c r="L527" s="194"/>
      <c r="Q527" s="194"/>
      <c r="U527" s="28"/>
    </row>
    <row r="528" spans="7:21">
      <c r="G528" s="194"/>
      <c r="L528" s="194"/>
      <c r="Q528" s="194"/>
      <c r="U528" s="28"/>
    </row>
    <row r="529" spans="7:21">
      <c r="G529" s="194"/>
      <c r="L529" s="194"/>
      <c r="Q529" s="194"/>
      <c r="U529" s="28"/>
    </row>
    <row r="530" spans="7:21">
      <c r="G530" s="194"/>
      <c r="L530" s="194"/>
      <c r="Q530" s="194"/>
      <c r="U530" s="28"/>
    </row>
    <row r="531" spans="7:21">
      <c r="G531" s="194"/>
      <c r="L531" s="194"/>
      <c r="Q531" s="194"/>
      <c r="U531" s="28"/>
    </row>
    <row r="532" spans="7:21">
      <c r="G532" s="194"/>
      <c r="L532" s="194"/>
      <c r="Q532" s="194"/>
      <c r="U532" s="28"/>
    </row>
    <row r="533" spans="7:21">
      <c r="G533" s="194"/>
      <c r="L533" s="194"/>
      <c r="Q533" s="194"/>
      <c r="U533" s="28"/>
    </row>
    <row r="534" spans="7:21">
      <c r="G534" s="194"/>
      <c r="L534" s="194"/>
      <c r="Q534" s="194"/>
      <c r="U534" s="28"/>
    </row>
    <row r="535" spans="7:21">
      <c r="G535" s="194"/>
      <c r="L535" s="194"/>
      <c r="Q535" s="194"/>
      <c r="U535" s="28"/>
    </row>
    <row r="536" spans="7:21">
      <c r="G536" s="194"/>
      <c r="L536" s="194"/>
      <c r="Q536" s="194"/>
      <c r="U536" s="28"/>
    </row>
    <row r="537" spans="7:21">
      <c r="G537" s="194"/>
      <c r="L537" s="194"/>
      <c r="Q537" s="194"/>
      <c r="U537" s="28"/>
    </row>
    <row r="538" spans="7:21">
      <c r="G538" s="194"/>
      <c r="L538" s="194"/>
      <c r="Q538" s="194"/>
      <c r="U538" s="28"/>
    </row>
    <row r="539" spans="7:21">
      <c r="G539" s="194"/>
      <c r="L539" s="194"/>
      <c r="Q539" s="194"/>
      <c r="U539" s="28"/>
    </row>
    <row r="540" spans="7:21">
      <c r="G540" s="194"/>
      <c r="L540" s="194"/>
      <c r="Q540" s="194"/>
      <c r="U540" s="28"/>
    </row>
    <row r="541" spans="7:21">
      <c r="G541" s="194"/>
      <c r="L541" s="194"/>
      <c r="Q541" s="194"/>
      <c r="U541" s="28"/>
    </row>
    <row r="542" spans="7:21">
      <c r="G542" s="194"/>
      <c r="L542" s="194"/>
      <c r="Q542" s="194"/>
      <c r="U542" s="28"/>
    </row>
    <row r="543" spans="7:21">
      <c r="G543" s="194"/>
      <c r="L543" s="194"/>
      <c r="Q543" s="194"/>
      <c r="U543" s="28"/>
    </row>
    <row r="544" spans="7:21">
      <c r="G544" s="194"/>
      <c r="L544" s="194"/>
      <c r="Q544" s="194"/>
      <c r="U544" s="28"/>
    </row>
    <row r="545" spans="7:21">
      <c r="G545" s="194"/>
      <c r="L545" s="194"/>
      <c r="Q545" s="194"/>
      <c r="U545" s="28"/>
    </row>
    <row r="546" spans="7:21">
      <c r="G546" s="194"/>
      <c r="L546" s="194"/>
      <c r="Q546" s="194"/>
      <c r="U546" s="28"/>
    </row>
    <row r="547" spans="7:21">
      <c r="G547" s="194"/>
      <c r="L547" s="194"/>
      <c r="Q547" s="194"/>
      <c r="U547" s="28"/>
    </row>
    <row r="548" spans="7:21">
      <c r="G548" s="194"/>
      <c r="L548" s="194"/>
      <c r="Q548" s="194"/>
      <c r="U548" s="28"/>
    </row>
    <row r="549" spans="7:21">
      <c r="G549" s="194"/>
      <c r="L549" s="194"/>
      <c r="Q549" s="194"/>
      <c r="U549" s="28"/>
    </row>
    <row r="550" spans="7:21">
      <c r="G550" s="194"/>
      <c r="L550" s="194"/>
      <c r="Q550" s="194"/>
      <c r="U550" s="28"/>
    </row>
    <row r="551" spans="7:21">
      <c r="G551" s="194"/>
      <c r="L551" s="194"/>
      <c r="Q551" s="194"/>
      <c r="U551" s="28"/>
    </row>
    <row r="552" spans="7:21">
      <c r="G552" s="194"/>
      <c r="L552" s="194"/>
      <c r="Q552" s="194"/>
      <c r="U552" s="28"/>
    </row>
    <row r="553" spans="7:21">
      <c r="G553" s="194"/>
      <c r="L553" s="194"/>
      <c r="Q553" s="194"/>
      <c r="U553" s="28"/>
    </row>
    <row r="554" spans="7:21">
      <c r="G554" s="194"/>
      <c r="L554" s="194"/>
      <c r="Q554" s="194"/>
      <c r="U554" s="28"/>
    </row>
    <row r="555" spans="7:21">
      <c r="G555" s="194"/>
      <c r="L555" s="194"/>
      <c r="Q555" s="194"/>
      <c r="U555" s="28"/>
    </row>
    <row r="556" spans="7:21">
      <c r="G556" s="194"/>
      <c r="L556" s="194"/>
      <c r="Q556" s="194"/>
      <c r="U556" s="28"/>
    </row>
    <row r="557" spans="7:21">
      <c r="G557" s="194"/>
      <c r="L557" s="194"/>
      <c r="Q557" s="194"/>
      <c r="U557" s="28"/>
    </row>
    <row r="558" spans="7:21">
      <c r="G558" s="194"/>
      <c r="L558" s="194"/>
      <c r="Q558" s="194"/>
      <c r="U558" s="28"/>
    </row>
    <row r="559" spans="7:21">
      <c r="G559" s="194"/>
      <c r="L559" s="194"/>
      <c r="Q559" s="194"/>
      <c r="U559" s="28"/>
    </row>
    <row r="560" spans="7:21">
      <c r="G560" s="194"/>
      <c r="L560" s="194"/>
      <c r="Q560" s="194"/>
      <c r="U560" s="28"/>
    </row>
    <row r="561" spans="7:21">
      <c r="G561" s="194"/>
      <c r="L561" s="194"/>
      <c r="Q561" s="194"/>
      <c r="U561" s="28"/>
    </row>
    <row r="562" spans="7:21">
      <c r="G562" s="194"/>
      <c r="L562" s="194"/>
      <c r="Q562" s="194"/>
      <c r="U562" s="28"/>
    </row>
    <row r="563" spans="7:21">
      <c r="G563" s="194"/>
      <c r="L563" s="194"/>
      <c r="Q563" s="194"/>
      <c r="U563" s="28"/>
    </row>
    <row r="564" spans="7:21">
      <c r="G564" s="194"/>
      <c r="L564" s="194"/>
      <c r="Q564" s="194"/>
      <c r="U564" s="28"/>
    </row>
    <row r="565" spans="7:21">
      <c r="G565" s="194"/>
      <c r="L565" s="194"/>
      <c r="Q565" s="194"/>
      <c r="U565" s="28"/>
    </row>
    <row r="566" spans="7:21">
      <c r="G566" s="194"/>
      <c r="L566" s="194"/>
      <c r="Q566" s="194"/>
      <c r="U566" s="28"/>
    </row>
    <row r="567" spans="7:21">
      <c r="G567" s="194"/>
      <c r="L567" s="194"/>
      <c r="Q567" s="194"/>
      <c r="U567" s="28"/>
    </row>
    <row r="568" spans="7:21">
      <c r="G568" s="194"/>
      <c r="L568" s="194"/>
      <c r="Q568" s="194"/>
      <c r="U568" s="28"/>
    </row>
    <row r="569" spans="7:21">
      <c r="G569" s="194"/>
      <c r="L569" s="194"/>
      <c r="Q569" s="194"/>
      <c r="U569" s="28"/>
    </row>
    <row r="570" spans="7:21">
      <c r="G570" s="194"/>
      <c r="L570" s="194"/>
      <c r="Q570" s="194"/>
      <c r="U570" s="28"/>
    </row>
    <row r="571" spans="7:21">
      <c r="G571" s="194"/>
      <c r="L571" s="194"/>
      <c r="Q571" s="194"/>
      <c r="U571" s="28"/>
    </row>
    <row r="572" spans="7:21">
      <c r="G572" s="194"/>
      <c r="L572" s="194"/>
      <c r="Q572" s="194"/>
      <c r="U572" s="28"/>
    </row>
    <row r="573" spans="7:21">
      <c r="G573" s="194"/>
      <c r="L573" s="194"/>
      <c r="Q573" s="194"/>
      <c r="U573" s="28"/>
    </row>
    <row r="574" spans="7:21">
      <c r="G574" s="194"/>
      <c r="L574" s="194"/>
      <c r="Q574" s="194"/>
      <c r="U574" s="28"/>
    </row>
    <row r="575" spans="7:21">
      <c r="G575" s="194"/>
      <c r="L575" s="194"/>
      <c r="Q575" s="194"/>
      <c r="U575" s="28"/>
    </row>
    <row r="576" spans="7:21">
      <c r="G576" s="194"/>
      <c r="L576" s="194"/>
      <c r="Q576" s="194"/>
      <c r="U576" s="28"/>
    </row>
    <row r="577" spans="7:21">
      <c r="G577" s="194"/>
      <c r="L577" s="194"/>
      <c r="Q577" s="194"/>
      <c r="U577" s="28"/>
    </row>
    <row r="578" spans="7:21">
      <c r="G578" s="194"/>
      <c r="L578" s="194"/>
      <c r="Q578" s="194"/>
      <c r="U578" s="28"/>
    </row>
    <row r="579" spans="7:21">
      <c r="G579" s="194"/>
      <c r="L579" s="194"/>
      <c r="Q579" s="194"/>
      <c r="U579" s="28"/>
    </row>
    <row r="580" spans="7:21">
      <c r="G580" s="194"/>
      <c r="L580" s="194"/>
      <c r="Q580" s="194"/>
      <c r="U580" s="28"/>
    </row>
    <row r="581" spans="7:21">
      <c r="G581" s="194"/>
      <c r="L581" s="194"/>
      <c r="Q581" s="194"/>
      <c r="U581" s="28"/>
    </row>
    <row r="582" spans="7:21">
      <c r="G582" s="194"/>
      <c r="L582" s="194"/>
      <c r="Q582" s="194"/>
      <c r="U582" s="28"/>
    </row>
    <row r="583" spans="7:21">
      <c r="G583" s="194"/>
      <c r="L583" s="194"/>
      <c r="Q583" s="194"/>
      <c r="U583" s="28"/>
    </row>
    <row r="584" spans="7:21">
      <c r="G584" s="194"/>
      <c r="L584" s="194"/>
      <c r="Q584" s="194"/>
      <c r="U584" s="28"/>
    </row>
    <row r="585" spans="7:21">
      <c r="G585" s="194"/>
      <c r="L585" s="194"/>
      <c r="Q585" s="194"/>
      <c r="U585" s="28"/>
    </row>
    <row r="586" spans="7:21">
      <c r="G586" s="194"/>
      <c r="L586" s="194"/>
      <c r="Q586" s="194"/>
      <c r="U586" s="28"/>
    </row>
    <row r="587" spans="7:21">
      <c r="G587" s="194"/>
      <c r="L587" s="194"/>
      <c r="Q587" s="194"/>
      <c r="U587" s="28"/>
    </row>
    <row r="588" spans="7:21">
      <c r="G588" s="194"/>
      <c r="L588" s="194"/>
      <c r="Q588" s="194"/>
      <c r="U588" s="28"/>
    </row>
    <row r="589" spans="7:21">
      <c r="G589" s="194"/>
      <c r="L589" s="194"/>
      <c r="Q589" s="194"/>
      <c r="U589" s="28"/>
    </row>
    <row r="590" spans="7:21">
      <c r="G590" s="194"/>
      <c r="L590" s="194"/>
      <c r="Q590" s="194"/>
      <c r="U590" s="28"/>
    </row>
    <row r="591" spans="7:21">
      <c r="G591" s="194"/>
      <c r="L591" s="194"/>
      <c r="Q591" s="194"/>
      <c r="U591" s="28"/>
    </row>
    <row r="592" spans="7:21">
      <c r="G592" s="194"/>
      <c r="L592" s="194"/>
      <c r="Q592" s="194"/>
      <c r="U592" s="28"/>
    </row>
    <row r="593" spans="7:21">
      <c r="G593" s="194"/>
      <c r="L593" s="194"/>
      <c r="Q593" s="194"/>
      <c r="U593" s="28"/>
    </row>
    <row r="594" spans="7:21">
      <c r="G594" s="194"/>
      <c r="L594" s="194"/>
      <c r="Q594" s="194"/>
      <c r="U594" s="28"/>
    </row>
    <row r="595" spans="7:21">
      <c r="G595" s="194"/>
      <c r="L595" s="194"/>
      <c r="Q595" s="194"/>
      <c r="U595" s="28"/>
    </row>
    <row r="596" spans="7:21">
      <c r="G596" s="194"/>
      <c r="L596" s="194"/>
      <c r="Q596" s="194"/>
      <c r="U596" s="28"/>
    </row>
    <row r="597" spans="7:21">
      <c r="G597" s="194"/>
      <c r="L597" s="194"/>
      <c r="Q597" s="194"/>
      <c r="U597" s="28"/>
    </row>
    <row r="598" spans="7:21">
      <c r="G598" s="194"/>
      <c r="L598" s="194"/>
      <c r="Q598" s="194"/>
      <c r="U598" s="28"/>
    </row>
    <row r="599" spans="7:21">
      <c r="G599" s="194"/>
      <c r="L599" s="194"/>
      <c r="Q599" s="194"/>
      <c r="U599" s="28"/>
    </row>
    <row r="600" spans="7:21">
      <c r="G600" s="194"/>
      <c r="L600" s="194"/>
      <c r="Q600" s="194"/>
      <c r="U600" s="28"/>
    </row>
    <row r="601" spans="7:21">
      <c r="G601" s="194"/>
      <c r="L601" s="194"/>
      <c r="Q601" s="194"/>
      <c r="U601" s="28"/>
    </row>
    <row r="602" spans="7:21">
      <c r="G602" s="194"/>
      <c r="L602" s="194"/>
      <c r="Q602" s="194"/>
      <c r="U602" s="28"/>
    </row>
    <row r="603" spans="7:21">
      <c r="G603" s="194"/>
      <c r="L603" s="194"/>
      <c r="Q603" s="194"/>
      <c r="U603" s="28"/>
    </row>
    <row r="604" spans="7:21">
      <c r="G604" s="194"/>
      <c r="L604" s="194"/>
      <c r="Q604" s="194"/>
      <c r="U604" s="28"/>
    </row>
    <row r="605" spans="7:21">
      <c r="G605" s="194"/>
      <c r="L605" s="194"/>
      <c r="Q605" s="194"/>
      <c r="U605" s="28"/>
    </row>
    <row r="606" spans="7:21">
      <c r="G606" s="194"/>
      <c r="L606" s="194"/>
      <c r="Q606" s="194"/>
      <c r="U606" s="28"/>
    </row>
    <row r="607" spans="7:21">
      <c r="G607" s="194"/>
      <c r="L607" s="194"/>
      <c r="Q607" s="194"/>
      <c r="U607" s="28"/>
    </row>
    <row r="608" spans="7:21">
      <c r="G608" s="194"/>
      <c r="L608" s="194"/>
      <c r="Q608" s="194"/>
      <c r="U608" s="28"/>
    </row>
    <row r="609" spans="7:21">
      <c r="G609" s="194"/>
      <c r="L609" s="194"/>
      <c r="Q609" s="194"/>
      <c r="U609" s="28"/>
    </row>
    <row r="610" spans="7:21">
      <c r="G610" s="194"/>
      <c r="L610" s="194"/>
      <c r="Q610" s="194"/>
      <c r="U610" s="28"/>
    </row>
    <row r="611" spans="7:21">
      <c r="G611" s="194"/>
      <c r="L611" s="194"/>
      <c r="Q611" s="194"/>
      <c r="U611" s="28"/>
    </row>
    <row r="612" spans="7:21">
      <c r="G612" s="194"/>
      <c r="L612" s="194"/>
      <c r="Q612" s="194"/>
      <c r="U612" s="28"/>
    </row>
    <row r="613" spans="7:21">
      <c r="G613" s="194"/>
      <c r="L613" s="194"/>
      <c r="Q613" s="194"/>
      <c r="U613" s="28"/>
    </row>
    <row r="614" spans="7:21">
      <c r="G614" s="194"/>
      <c r="L614" s="194"/>
      <c r="Q614" s="194"/>
      <c r="U614" s="28"/>
    </row>
    <row r="615" spans="7:21">
      <c r="G615" s="194"/>
      <c r="L615" s="194"/>
      <c r="Q615" s="194"/>
      <c r="U615" s="28"/>
    </row>
    <row r="616" spans="7:21">
      <c r="G616" s="194"/>
      <c r="L616" s="194"/>
      <c r="Q616" s="194"/>
      <c r="U616" s="28"/>
    </row>
    <row r="617" spans="7:21">
      <c r="G617" s="194"/>
      <c r="L617" s="194"/>
      <c r="Q617" s="194"/>
      <c r="U617" s="28"/>
    </row>
    <row r="618" spans="7:21">
      <c r="G618" s="194"/>
      <c r="L618" s="194"/>
      <c r="Q618" s="194"/>
      <c r="U618" s="28"/>
    </row>
    <row r="619" spans="7:21">
      <c r="G619" s="194"/>
      <c r="L619" s="194"/>
      <c r="Q619" s="194"/>
      <c r="U619" s="28"/>
    </row>
    <row r="620" spans="7:21">
      <c r="G620" s="194"/>
      <c r="L620" s="194"/>
      <c r="Q620" s="194"/>
      <c r="U620" s="28"/>
    </row>
    <row r="621" spans="7:21">
      <c r="G621" s="194"/>
      <c r="L621" s="194"/>
      <c r="Q621" s="194"/>
      <c r="U621" s="28"/>
    </row>
    <row r="622" spans="7:21">
      <c r="G622" s="194"/>
      <c r="L622" s="194"/>
      <c r="Q622" s="194"/>
      <c r="U622" s="28"/>
    </row>
    <row r="623" spans="7:21">
      <c r="G623" s="194"/>
      <c r="L623" s="194"/>
      <c r="Q623" s="194"/>
      <c r="U623" s="28"/>
    </row>
    <row r="624" spans="7:21">
      <c r="G624" s="194"/>
      <c r="L624" s="194"/>
      <c r="Q624" s="194"/>
      <c r="U624" s="28"/>
    </row>
    <row r="625" spans="7:21">
      <c r="G625" s="194"/>
      <c r="L625" s="194"/>
      <c r="Q625" s="194"/>
      <c r="U625" s="28"/>
    </row>
    <row r="626" spans="7:21">
      <c r="G626" s="194"/>
      <c r="L626" s="194"/>
      <c r="Q626" s="194"/>
      <c r="U626" s="28"/>
    </row>
    <row r="627" spans="7:21">
      <c r="G627" s="194"/>
      <c r="L627" s="194"/>
      <c r="Q627" s="194"/>
      <c r="U627" s="28"/>
    </row>
    <row r="628" spans="7:21">
      <c r="G628" s="194"/>
      <c r="L628" s="194"/>
      <c r="Q628" s="194"/>
      <c r="U628" s="28"/>
    </row>
    <row r="629" spans="7:21">
      <c r="G629" s="194"/>
      <c r="L629" s="194"/>
      <c r="Q629" s="194"/>
      <c r="U629" s="28"/>
    </row>
    <row r="630" spans="7:21">
      <c r="G630" s="194"/>
      <c r="L630" s="194"/>
      <c r="Q630" s="194"/>
      <c r="U630" s="28"/>
    </row>
    <row r="631" spans="7:21">
      <c r="G631" s="194"/>
      <c r="L631" s="194"/>
      <c r="Q631" s="194"/>
      <c r="U631" s="28"/>
    </row>
    <row r="632" spans="7:21">
      <c r="G632" s="194"/>
      <c r="L632" s="194"/>
      <c r="Q632" s="194"/>
      <c r="U632" s="28"/>
    </row>
    <row r="633" spans="7:21">
      <c r="G633" s="194"/>
      <c r="L633" s="194"/>
      <c r="Q633" s="194"/>
      <c r="U633" s="28"/>
    </row>
    <row r="634" spans="7:21">
      <c r="G634" s="194"/>
      <c r="L634" s="194"/>
      <c r="Q634" s="194"/>
      <c r="U634" s="28"/>
    </row>
    <row r="635" spans="7:21">
      <c r="G635" s="194"/>
      <c r="L635" s="194"/>
      <c r="Q635" s="194"/>
      <c r="U635" s="28"/>
    </row>
    <row r="636" spans="7:21">
      <c r="G636" s="194"/>
      <c r="L636" s="194"/>
      <c r="Q636" s="194"/>
      <c r="U636" s="28"/>
    </row>
    <row r="637" spans="7:21">
      <c r="G637" s="194"/>
      <c r="L637" s="194"/>
      <c r="Q637" s="194"/>
      <c r="U637" s="28"/>
    </row>
    <row r="638" spans="7:21">
      <c r="G638" s="194"/>
      <c r="L638" s="194"/>
      <c r="Q638" s="194"/>
      <c r="U638" s="28"/>
    </row>
    <row r="639" spans="7:21">
      <c r="G639" s="194"/>
      <c r="L639" s="194"/>
      <c r="Q639" s="194"/>
      <c r="U639" s="28"/>
    </row>
    <row r="640" spans="7:21">
      <c r="G640" s="194"/>
      <c r="L640" s="194"/>
      <c r="Q640" s="194"/>
      <c r="U640" s="28"/>
    </row>
    <row r="641" spans="7:21">
      <c r="G641" s="194"/>
      <c r="L641" s="194"/>
      <c r="Q641" s="194"/>
      <c r="U641" s="28"/>
    </row>
    <row r="642" spans="7:21">
      <c r="G642" s="194"/>
      <c r="L642" s="194"/>
      <c r="Q642" s="194"/>
      <c r="U642" s="28"/>
    </row>
    <row r="643" spans="7:21">
      <c r="G643" s="194"/>
      <c r="L643" s="194"/>
      <c r="Q643" s="194"/>
      <c r="U643" s="28"/>
    </row>
    <row r="644" spans="7:21">
      <c r="G644" s="194"/>
      <c r="L644" s="194"/>
      <c r="Q644" s="194"/>
      <c r="U644" s="28"/>
    </row>
    <row r="645" spans="7:21">
      <c r="G645" s="194"/>
      <c r="L645" s="194"/>
      <c r="Q645" s="194"/>
      <c r="U645" s="28"/>
    </row>
    <row r="646" spans="7:21">
      <c r="G646" s="194"/>
      <c r="L646" s="194"/>
      <c r="Q646" s="194"/>
      <c r="U646" s="28"/>
    </row>
    <row r="647" spans="7:21">
      <c r="G647" s="194"/>
      <c r="L647" s="194"/>
      <c r="Q647" s="194"/>
      <c r="U647" s="28"/>
    </row>
    <row r="648" spans="7:21">
      <c r="G648" s="194"/>
      <c r="L648" s="194"/>
      <c r="Q648" s="194"/>
      <c r="U648" s="28"/>
    </row>
    <row r="649" spans="7:21">
      <c r="G649" s="194"/>
      <c r="L649" s="194"/>
      <c r="Q649" s="194"/>
      <c r="U649" s="28"/>
    </row>
    <row r="650" spans="7:21">
      <c r="G650" s="194"/>
      <c r="L650" s="194"/>
      <c r="Q650" s="194"/>
      <c r="U650" s="28"/>
    </row>
    <row r="651" spans="7:21">
      <c r="G651" s="194"/>
      <c r="L651" s="194"/>
      <c r="Q651" s="194"/>
      <c r="U651" s="28"/>
    </row>
    <row r="652" spans="7:21">
      <c r="G652" s="194"/>
      <c r="L652" s="194"/>
      <c r="Q652" s="194"/>
      <c r="U652" s="28"/>
    </row>
    <row r="653" spans="7:21">
      <c r="G653" s="194"/>
      <c r="L653" s="194"/>
      <c r="Q653" s="194"/>
      <c r="U653" s="28"/>
    </row>
    <row r="654" spans="7:21">
      <c r="G654" s="194"/>
      <c r="L654" s="194"/>
      <c r="Q654" s="194"/>
      <c r="U654" s="28"/>
    </row>
    <row r="655" spans="7:21">
      <c r="G655" s="194"/>
      <c r="L655" s="194"/>
      <c r="Q655" s="194"/>
      <c r="U655" s="28"/>
    </row>
    <row r="656" spans="7:21">
      <c r="G656" s="194"/>
      <c r="L656" s="194"/>
      <c r="Q656" s="194"/>
      <c r="U656" s="28"/>
    </row>
    <row r="657" spans="7:21">
      <c r="G657" s="194"/>
      <c r="L657" s="194"/>
      <c r="Q657" s="194"/>
      <c r="U657" s="28"/>
    </row>
    <row r="658" spans="7:21">
      <c r="G658" s="194"/>
      <c r="L658" s="194"/>
      <c r="Q658" s="194"/>
      <c r="U658" s="28"/>
    </row>
    <row r="659" spans="7:21">
      <c r="G659" s="194"/>
      <c r="L659" s="194"/>
      <c r="Q659" s="194"/>
      <c r="U659" s="28"/>
    </row>
    <row r="660" spans="7:21">
      <c r="G660" s="194"/>
      <c r="L660" s="194"/>
      <c r="Q660" s="194"/>
      <c r="U660" s="28"/>
    </row>
    <row r="661" spans="7:21">
      <c r="G661" s="194"/>
      <c r="L661" s="194"/>
      <c r="Q661" s="194"/>
      <c r="U661" s="28"/>
    </row>
    <row r="662" spans="7:21">
      <c r="G662" s="194"/>
      <c r="L662" s="194"/>
      <c r="Q662" s="194"/>
      <c r="U662" s="28"/>
    </row>
    <row r="663" spans="7:21">
      <c r="G663" s="194"/>
      <c r="L663" s="194"/>
      <c r="Q663" s="194"/>
      <c r="U663" s="28"/>
    </row>
    <row r="664" spans="7:21">
      <c r="G664" s="194"/>
      <c r="L664" s="194"/>
      <c r="Q664" s="194"/>
      <c r="U664" s="28"/>
    </row>
    <row r="665" spans="7:21">
      <c r="G665" s="194"/>
      <c r="L665" s="194"/>
      <c r="Q665" s="194"/>
      <c r="U665" s="28"/>
    </row>
    <row r="666" spans="7:21">
      <c r="G666" s="194"/>
      <c r="L666" s="194"/>
      <c r="Q666" s="194"/>
      <c r="U666" s="28"/>
    </row>
    <row r="667" spans="7:21">
      <c r="G667" s="194"/>
      <c r="L667" s="194"/>
      <c r="Q667" s="194"/>
      <c r="U667" s="28"/>
    </row>
    <row r="668" spans="7:21">
      <c r="G668" s="194"/>
      <c r="L668" s="194"/>
      <c r="Q668" s="194"/>
      <c r="U668" s="28"/>
    </row>
    <row r="669" spans="7:21">
      <c r="G669" s="194"/>
      <c r="L669" s="194"/>
      <c r="Q669" s="194"/>
      <c r="U669" s="28"/>
    </row>
    <row r="670" spans="7:21">
      <c r="G670" s="194"/>
      <c r="L670" s="194"/>
      <c r="Q670" s="194"/>
      <c r="U670" s="28"/>
    </row>
    <row r="671" spans="7:21">
      <c r="G671" s="194"/>
      <c r="L671" s="194"/>
      <c r="Q671" s="194"/>
      <c r="U671" s="28"/>
    </row>
    <row r="672" spans="7:21">
      <c r="G672" s="194"/>
      <c r="L672" s="194"/>
      <c r="Q672" s="194"/>
      <c r="U672" s="28"/>
    </row>
    <row r="673" spans="7:21">
      <c r="G673" s="194"/>
      <c r="L673" s="194"/>
      <c r="Q673" s="194"/>
      <c r="U673" s="28"/>
    </row>
    <row r="674" spans="7:21">
      <c r="G674" s="194"/>
      <c r="L674" s="194"/>
      <c r="Q674" s="194"/>
      <c r="U674" s="28"/>
    </row>
    <row r="675" spans="7:21">
      <c r="G675" s="194"/>
      <c r="L675" s="194"/>
      <c r="Q675" s="194"/>
      <c r="U675" s="28"/>
    </row>
    <row r="676" spans="7:21">
      <c r="G676" s="194"/>
      <c r="L676" s="194"/>
      <c r="Q676" s="194"/>
      <c r="U676" s="28"/>
    </row>
    <row r="677" spans="7:21">
      <c r="G677" s="194"/>
      <c r="L677" s="194"/>
      <c r="Q677" s="194"/>
      <c r="U677" s="28"/>
    </row>
    <row r="678" spans="7:21">
      <c r="G678" s="194"/>
      <c r="L678" s="194"/>
      <c r="Q678" s="194"/>
      <c r="U678" s="28"/>
    </row>
    <row r="679" spans="7:21">
      <c r="G679" s="194"/>
      <c r="L679" s="194"/>
      <c r="Q679" s="194"/>
      <c r="U679" s="28"/>
    </row>
    <row r="680" spans="7:21">
      <c r="G680" s="194"/>
      <c r="L680" s="194"/>
      <c r="Q680" s="194"/>
      <c r="U680" s="28"/>
    </row>
    <row r="681" spans="7:21">
      <c r="G681" s="194"/>
      <c r="L681" s="194"/>
      <c r="Q681" s="194"/>
      <c r="U681" s="28"/>
    </row>
    <row r="682" spans="7:21">
      <c r="G682" s="194"/>
      <c r="L682" s="194"/>
      <c r="Q682" s="194"/>
      <c r="U682" s="28"/>
    </row>
    <row r="683" spans="7:21">
      <c r="G683" s="194"/>
      <c r="L683" s="194"/>
      <c r="Q683" s="194"/>
      <c r="U683" s="28"/>
    </row>
    <row r="684" spans="7:21">
      <c r="G684" s="194"/>
      <c r="L684" s="194"/>
      <c r="Q684" s="194"/>
      <c r="U684" s="28"/>
    </row>
    <row r="685" spans="7:21">
      <c r="G685" s="194"/>
      <c r="L685" s="194"/>
      <c r="Q685" s="194"/>
      <c r="U685" s="28"/>
    </row>
    <row r="686" spans="7:21">
      <c r="G686" s="194"/>
      <c r="L686" s="194"/>
      <c r="Q686" s="194"/>
      <c r="U686" s="28"/>
    </row>
    <row r="687" spans="7:21">
      <c r="G687" s="194"/>
      <c r="L687" s="194"/>
      <c r="Q687" s="194"/>
      <c r="U687" s="28"/>
    </row>
    <row r="688" spans="7:21">
      <c r="G688" s="194"/>
      <c r="L688" s="194"/>
      <c r="Q688" s="194"/>
      <c r="U688" s="28"/>
    </row>
    <row r="689" spans="7:21">
      <c r="G689" s="194"/>
      <c r="L689" s="194"/>
      <c r="Q689" s="194"/>
      <c r="U689" s="28"/>
    </row>
    <row r="690" spans="7:21">
      <c r="G690" s="194"/>
      <c r="L690" s="194"/>
      <c r="Q690" s="194"/>
      <c r="U690" s="28"/>
    </row>
    <row r="691" spans="7:21">
      <c r="G691" s="194"/>
      <c r="L691" s="194"/>
      <c r="Q691" s="194"/>
      <c r="U691" s="28"/>
    </row>
    <row r="692" spans="7:21">
      <c r="G692" s="194"/>
      <c r="L692" s="194"/>
      <c r="Q692" s="194"/>
      <c r="U692" s="28"/>
    </row>
    <row r="693" spans="7:21">
      <c r="G693" s="194"/>
      <c r="L693" s="194"/>
      <c r="Q693" s="194"/>
      <c r="U693" s="28"/>
    </row>
    <row r="694" spans="7:21">
      <c r="G694" s="194"/>
      <c r="L694" s="194"/>
      <c r="Q694" s="194"/>
      <c r="U694" s="28"/>
    </row>
    <row r="695" spans="7:21">
      <c r="G695" s="194"/>
      <c r="L695" s="194"/>
      <c r="Q695" s="194"/>
      <c r="U695" s="28"/>
    </row>
    <row r="696" spans="7:21">
      <c r="G696" s="194"/>
      <c r="L696" s="194"/>
      <c r="Q696" s="194"/>
      <c r="U696" s="28"/>
    </row>
    <row r="697" spans="7:21">
      <c r="G697" s="194"/>
      <c r="L697" s="194"/>
      <c r="Q697" s="194"/>
      <c r="U697" s="28"/>
    </row>
    <row r="698" spans="7:21">
      <c r="G698" s="194"/>
      <c r="L698" s="194"/>
      <c r="Q698" s="194"/>
      <c r="U698" s="28"/>
    </row>
    <row r="699" spans="7:21">
      <c r="G699" s="194"/>
      <c r="L699" s="194"/>
      <c r="Q699" s="194"/>
      <c r="U699" s="28"/>
    </row>
    <row r="700" spans="7:21">
      <c r="G700" s="194"/>
      <c r="L700" s="194"/>
      <c r="Q700" s="194"/>
      <c r="U700" s="28"/>
    </row>
    <row r="701" spans="7:21">
      <c r="G701" s="194"/>
      <c r="L701" s="194"/>
      <c r="Q701" s="194"/>
      <c r="U701" s="28"/>
    </row>
    <row r="702" spans="7:21">
      <c r="G702" s="194"/>
      <c r="L702" s="194"/>
      <c r="Q702" s="194"/>
      <c r="U702" s="28"/>
    </row>
    <row r="703" spans="7:21">
      <c r="G703" s="194"/>
      <c r="L703" s="194"/>
      <c r="Q703" s="194"/>
      <c r="U703" s="28"/>
    </row>
    <row r="704" spans="7:21">
      <c r="G704" s="194"/>
      <c r="L704" s="194"/>
      <c r="Q704" s="194"/>
      <c r="U704" s="28"/>
    </row>
    <row r="705" spans="7:21">
      <c r="G705" s="194"/>
      <c r="L705" s="194"/>
      <c r="Q705" s="194"/>
      <c r="U705" s="28"/>
    </row>
    <row r="706" spans="7:21">
      <c r="G706" s="194"/>
      <c r="L706" s="194"/>
      <c r="Q706" s="194"/>
      <c r="U706" s="28"/>
    </row>
    <row r="707" spans="7:21">
      <c r="G707" s="194"/>
      <c r="L707" s="194"/>
      <c r="Q707" s="194"/>
      <c r="U707" s="28"/>
    </row>
    <row r="708" spans="7:21">
      <c r="G708" s="194"/>
      <c r="L708" s="194"/>
      <c r="Q708" s="194"/>
      <c r="U708" s="28"/>
    </row>
    <row r="709" spans="7:21">
      <c r="G709" s="194"/>
      <c r="L709" s="194"/>
      <c r="Q709" s="194"/>
      <c r="U709" s="28"/>
    </row>
    <row r="710" spans="7:21">
      <c r="G710" s="194"/>
      <c r="L710" s="194"/>
      <c r="Q710" s="194"/>
      <c r="U710" s="28"/>
    </row>
    <row r="711" spans="7:21">
      <c r="G711" s="194"/>
      <c r="L711" s="194"/>
      <c r="Q711" s="194"/>
      <c r="U711" s="28"/>
    </row>
    <row r="712" spans="7:21">
      <c r="G712" s="194"/>
      <c r="L712" s="194"/>
      <c r="Q712" s="194"/>
      <c r="U712" s="28"/>
    </row>
    <row r="713" spans="7:21">
      <c r="G713" s="194"/>
      <c r="L713" s="194"/>
      <c r="Q713" s="194"/>
      <c r="U713" s="28"/>
    </row>
    <row r="714" spans="7:21">
      <c r="G714" s="194"/>
      <c r="L714" s="194"/>
      <c r="Q714" s="194"/>
      <c r="U714" s="28"/>
    </row>
    <row r="715" spans="7:21">
      <c r="G715" s="194"/>
      <c r="L715" s="194"/>
      <c r="Q715" s="194"/>
      <c r="U715" s="28"/>
    </row>
    <row r="716" spans="7:21">
      <c r="G716" s="194"/>
      <c r="L716" s="194"/>
      <c r="Q716" s="194"/>
      <c r="U716" s="28"/>
    </row>
    <row r="717" spans="7:21">
      <c r="G717" s="194"/>
      <c r="L717" s="194"/>
      <c r="Q717" s="194"/>
      <c r="U717" s="28"/>
    </row>
    <row r="718" spans="7:21">
      <c r="G718" s="194"/>
      <c r="L718" s="194"/>
      <c r="Q718" s="194"/>
      <c r="U718" s="28"/>
    </row>
    <row r="719" spans="7:21">
      <c r="G719" s="194"/>
      <c r="L719" s="194"/>
      <c r="Q719" s="194"/>
      <c r="U719" s="28"/>
    </row>
    <row r="720" spans="7:21">
      <c r="G720" s="194"/>
      <c r="L720" s="194"/>
      <c r="Q720" s="194"/>
      <c r="U720" s="28"/>
    </row>
    <row r="721" spans="7:21">
      <c r="G721" s="194"/>
      <c r="L721" s="194"/>
      <c r="Q721" s="194"/>
      <c r="U721" s="28"/>
    </row>
    <row r="722" spans="7:21">
      <c r="G722" s="194"/>
      <c r="L722" s="194"/>
      <c r="Q722" s="194"/>
      <c r="U722" s="28"/>
    </row>
    <row r="723" spans="7:21">
      <c r="G723" s="194"/>
      <c r="L723" s="194"/>
      <c r="Q723" s="194"/>
      <c r="U723" s="28"/>
    </row>
    <row r="724" spans="7:21">
      <c r="G724" s="194"/>
      <c r="L724" s="194"/>
      <c r="Q724" s="194"/>
      <c r="U724" s="28"/>
    </row>
    <row r="725" spans="7:21">
      <c r="G725" s="194"/>
      <c r="L725" s="194"/>
      <c r="Q725" s="194"/>
      <c r="U725" s="28"/>
    </row>
    <row r="726" spans="7:21">
      <c r="G726" s="194"/>
      <c r="L726" s="194"/>
      <c r="Q726" s="194"/>
      <c r="U726" s="28"/>
    </row>
    <row r="727" spans="7:21">
      <c r="G727" s="194"/>
      <c r="L727" s="194"/>
      <c r="Q727" s="194"/>
      <c r="U727" s="28"/>
    </row>
    <row r="728" spans="7:21">
      <c r="G728" s="194"/>
      <c r="L728" s="194"/>
      <c r="Q728" s="194"/>
      <c r="U728" s="28"/>
    </row>
    <row r="729" spans="7:21">
      <c r="G729" s="194"/>
      <c r="L729" s="194"/>
      <c r="Q729" s="194"/>
      <c r="U729" s="28"/>
    </row>
    <row r="730" spans="7:21">
      <c r="G730" s="194"/>
      <c r="L730" s="194"/>
      <c r="Q730" s="194"/>
      <c r="U730" s="28"/>
    </row>
    <row r="731" spans="7:21">
      <c r="G731" s="194"/>
      <c r="L731" s="194"/>
      <c r="Q731" s="194"/>
      <c r="U731" s="28"/>
    </row>
    <row r="732" spans="7:21">
      <c r="G732" s="194"/>
      <c r="L732" s="194"/>
      <c r="Q732" s="194"/>
      <c r="U732" s="28"/>
    </row>
    <row r="733" spans="7:21">
      <c r="G733" s="194"/>
      <c r="L733" s="194"/>
      <c r="Q733" s="194"/>
      <c r="U733" s="28"/>
    </row>
    <row r="734" spans="7:21">
      <c r="G734" s="194"/>
      <c r="L734" s="194"/>
      <c r="Q734" s="194"/>
      <c r="U734" s="28"/>
    </row>
    <row r="735" spans="7:21">
      <c r="G735" s="194"/>
      <c r="L735" s="194"/>
      <c r="Q735" s="194"/>
      <c r="U735" s="28"/>
    </row>
    <row r="736" spans="7:21">
      <c r="G736" s="194"/>
      <c r="L736" s="194"/>
      <c r="Q736" s="194"/>
      <c r="U736" s="28"/>
    </row>
    <row r="737" spans="7:21">
      <c r="G737" s="194"/>
      <c r="L737" s="194"/>
      <c r="Q737" s="194"/>
      <c r="U737" s="28"/>
    </row>
    <row r="738" spans="7:21">
      <c r="G738" s="194"/>
      <c r="L738" s="194"/>
      <c r="Q738" s="194"/>
      <c r="U738" s="28"/>
    </row>
    <row r="739" spans="7:21">
      <c r="G739" s="194"/>
      <c r="L739" s="194"/>
      <c r="Q739" s="194"/>
      <c r="U739" s="28"/>
    </row>
    <row r="740" spans="7:21">
      <c r="G740" s="194"/>
      <c r="L740" s="194"/>
      <c r="Q740" s="194"/>
      <c r="U740" s="28"/>
    </row>
    <row r="741" spans="7:21">
      <c r="G741" s="194"/>
      <c r="L741" s="194"/>
      <c r="Q741" s="194"/>
      <c r="U741" s="28"/>
    </row>
    <row r="742" spans="7:21">
      <c r="G742" s="194"/>
      <c r="L742" s="194"/>
      <c r="Q742" s="194"/>
      <c r="U742" s="28"/>
    </row>
    <row r="743" spans="7:21">
      <c r="G743" s="194"/>
      <c r="L743" s="194"/>
      <c r="Q743" s="194"/>
      <c r="U743" s="28"/>
    </row>
    <row r="744" spans="7:21">
      <c r="G744" s="194"/>
      <c r="L744" s="194"/>
      <c r="Q744" s="194"/>
      <c r="U744" s="28"/>
    </row>
    <row r="745" spans="7:21">
      <c r="G745" s="194"/>
      <c r="L745" s="194"/>
      <c r="Q745" s="194"/>
      <c r="U745" s="28"/>
    </row>
    <row r="746" spans="7:21">
      <c r="G746" s="194"/>
      <c r="L746" s="194"/>
      <c r="Q746" s="194"/>
      <c r="U746" s="28"/>
    </row>
    <row r="747" spans="7:21">
      <c r="G747" s="194"/>
      <c r="L747" s="194"/>
      <c r="Q747" s="194"/>
      <c r="U747" s="28"/>
    </row>
    <row r="748" spans="7:21">
      <c r="G748" s="194"/>
      <c r="L748" s="194"/>
      <c r="Q748" s="194"/>
      <c r="U748" s="28"/>
    </row>
    <row r="749" spans="7:21">
      <c r="G749" s="194"/>
      <c r="L749" s="194"/>
      <c r="Q749" s="194"/>
      <c r="U749" s="28"/>
    </row>
    <row r="750" spans="7:21">
      <c r="G750" s="194"/>
      <c r="L750" s="194"/>
      <c r="Q750" s="194"/>
      <c r="U750" s="28"/>
    </row>
    <row r="751" spans="7:21">
      <c r="G751" s="194"/>
      <c r="L751" s="194"/>
      <c r="Q751" s="194"/>
      <c r="U751" s="28"/>
    </row>
    <row r="752" spans="7:21">
      <c r="G752" s="194"/>
      <c r="L752" s="194"/>
      <c r="Q752" s="194"/>
      <c r="U752" s="28"/>
    </row>
    <row r="753" spans="7:21">
      <c r="G753" s="194"/>
      <c r="L753" s="194"/>
      <c r="Q753" s="194"/>
      <c r="U753" s="28"/>
    </row>
    <row r="754" spans="7:21">
      <c r="G754" s="194"/>
      <c r="L754" s="194"/>
      <c r="Q754" s="194"/>
      <c r="U754" s="28"/>
    </row>
    <row r="755" spans="7:21">
      <c r="G755" s="194"/>
      <c r="L755" s="194"/>
      <c r="Q755" s="194"/>
      <c r="U755" s="28"/>
    </row>
    <row r="756" spans="7:21">
      <c r="G756" s="194"/>
      <c r="L756" s="194"/>
      <c r="Q756" s="194"/>
      <c r="U756" s="28"/>
    </row>
    <row r="757" spans="7:21">
      <c r="G757" s="194"/>
      <c r="L757" s="194"/>
      <c r="Q757" s="194"/>
      <c r="U757" s="28"/>
    </row>
    <row r="758" spans="7:21">
      <c r="G758" s="194"/>
      <c r="L758" s="194"/>
      <c r="Q758" s="194"/>
      <c r="U758" s="28"/>
    </row>
    <row r="759" spans="7:21">
      <c r="G759" s="194"/>
      <c r="L759" s="194"/>
      <c r="Q759" s="194"/>
      <c r="U759" s="28"/>
    </row>
    <row r="760" spans="7:21">
      <c r="G760" s="194"/>
      <c r="L760" s="194"/>
      <c r="Q760" s="194"/>
      <c r="U760" s="28"/>
    </row>
    <row r="761" spans="7:21">
      <c r="G761" s="194"/>
      <c r="L761" s="194"/>
      <c r="Q761" s="194"/>
      <c r="U761" s="28"/>
    </row>
    <row r="762" spans="7:21">
      <c r="G762" s="194"/>
      <c r="L762" s="194"/>
      <c r="Q762" s="194"/>
      <c r="U762" s="28"/>
    </row>
    <row r="763" spans="7:21">
      <c r="G763" s="194"/>
      <c r="L763" s="194"/>
      <c r="Q763" s="194"/>
      <c r="U763" s="28"/>
    </row>
    <row r="764" spans="7:21">
      <c r="G764" s="194"/>
      <c r="L764" s="194"/>
      <c r="Q764" s="194"/>
      <c r="U764" s="28"/>
    </row>
    <row r="765" spans="7:21">
      <c r="G765" s="194"/>
      <c r="L765" s="194"/>
      <c r="Q765" s="194"/>
      <c r="U765" s="28"/>
    </row>
    <row r="766" spans="7:21">
      <c r="G766" s="194"/>
      <c r="L766" s="194"/>
      <c r="Q766" s="194"/>
      <c r="U766" s="28"/>
    </row>
    <row r="767" spans="7:21">
      <c r="G767" s="194"/>
      <c r="L767" s="194"/>
      <c r="Q767" s="194"/>
      <c r="U767" s="28"/>
    </row>
    <row r="768" spans="7:21">
      <c r="G768" s="194"/>
      <c r="L768" s="194"/>
      <c r="Q768" s="194"/>
      <c r="U768" s="28"/>
    </row>
    <row r="769" spans="7:21">
      <c r="G769" s="194"/>
      <c r="L769" s="194"/>
      <c r="Q769" s="194"/>
      <c r="U769" s="28"/>
    </row>
    <row r="770" spans="7:21">
      <c r="G770" s="194"/>
      <c r="L770" s="194"/>
      <c r="Q770" s="194"/>
      <c r="U770" s="28"/>
    </row>
    <row r="771" spans="7:21">
      <c r="G771" s="194"/>
      <c r="L771" s="194"/>
      <c r="Q771" s="194"/>
      <c r="U771" s="28"/>
    </row>
    <row r="772" spans="7:21">
      <c r="G772" s="194"/>
      <c r="L772" s="194"/>
      <c r="Q772" s="194"/>
      <c r="U772" s="28"/>
    </row>
    <row r="773" spans="7:21">
      <c r="G773" s="194"/>
      <c r="L773" s="194"/>
      <c r="Q773" s="194"/>
      <c r="U773" s="28"/>
    </row>
    <row r="774" spans="7:21">
      <c r="G774" s="194"/>
      <c r="L774" s="194"/>
      <c r="Q774" s="194"/>
      <c r="U774" s="28"/>
    </row>
    <row r="775" spans="7:21">
      <c r="G775" s="194"/>
      <c r="L775" s="194"/>
      <c r="Q775" s="194"/>
      <c r="U775" s="28"/>
    </row>
    <row r="776" spans="7:21">
      <c r="G776" s="194"/>
      <c r="L776" s="194"/>
      <c r="Q776" s="194"/>
      <c r="U776" s="28"/>
    </row>
    <row r="777" spans="7:21">
      <c r="G777" s="194"/>
      <c r="L777" s="194"/>
      <c r="Q777" s="194"/>
      <c r="U777" s="28"/>
    </row>
    <row r="778" spans="7:21">
      <c r="G778" s="194"/>
      <c r="L778" s="194"/>
      <c r="Q778" s="194"/>
      <c r="U778" s="28"/>
    </row>
    <row r="779" spans="7:21">
      <c r="G779" s="194"/>
      <c r="L779" s="194"/>
      <c r="Q779" s="194"/>
      <c r="U779" s="28"/>
    </row>
    <row r="780" spans="7:21">
      <c r="G780" s="194"/>
      <c r="L780" s="194"/>
      <c r="Q780" s="194"/>
      <c r="U780" s="28"/>
    </row>
    <row r="781" spans="7:21">
      <c r="G781" s="194"/>
      <c r="L781" s="194"/>
      <c r="Q781" s="194"/>
      <c r="U781" s="28"/>
    </row>
    <row r="782" spans="7:21">
      <c r="G782" s="194"/>
      <c r="L782" s="194"/>
      <c r="Q782" s="194"/>
      <c r="U782" s="28"/>
    </row>
    <row r="783" spans="7:21">
      <c r="G783" s="194"/>
      <c r="L783" s="194"/>
      <c r="Q783" s="194"/>
      <c r="U783" s="28"/>
    </row>
    <row r="784" spans="7:21">
      <c r="G784" s="194"/>
      <c r="L784" s="194"/>
      <c r="Q784" s="194"/>
      <c r="U784" s="28"/>
    </row>
    <row r="785" spans="7:21">
      <c r="G785" s="194"/>
      <c r="L785" s="194"/>
      <c r="Q785" s="194"/>
      <c r="U785" s="28"/>
    </row>
    <row r="786" spans="7:21">
      <c r="G786" s="194"/>
      <c r="L786" s="194"/>
      <c r="Q786" s="194"/>
      <c r="U786" s="28"/>
    </row>
    <row r="787" spans="7:21">
      <c r="G787" s="194"/>
      <c r="L787" s="194"/>
      <c r="Q787" s="194"/>
      <c r="U787" s="28"/>
    </row>
    <row r="788" spans="7:21">
      <c r="G788" s="194"/>
      <c r="L788" s="194"/>
      <c r="Q788" s="194"/>
      <c r="U788" s="28"/>
    </row>
    <row r="789" spans="7:21">
      <c r="G789" s="194"/>
      <c r="L789" s="194"/>
      <c r="Q789" s="194"/>
      <c r="U789" s="28"/>
    </row>
    <row r="790" spans="7:21">
      <c r="G790" s="194"/>
      <c r="L790" s="194"/>
      <c r="Q790" s="194"/>
      <c r="U790" s="28"/>
    </row>
    <row r="791" spans="7:21">
      <c r="G791" s="194"/>
      <c r="L791" s="194"/>
      <c r="Q791" s="194"/>
      <c r="U791" s="28"/>
    </row>
    <row r="792" spans="7:21">
      <c r="G792" s="194"/>
      <c r="L792" s="194"/>
      <c r="Q792" s="194"/>
      <c r="U792" s="28"/>
    </row>
    <row r="793" spans="7:21">
      <c r="G793" s="194"/>
      <c r="L793" s="194"/>
      <c r="Q793" s="194"/>
      <c r="U793" s="28"/>
    </row>
    <row r="794" spans="7:21">
      <c r="G794" s="194"/>
      <c r="L794" s="194"/>
      <c r="Q794" s="194"/>
      <c r="U794" s="28"/>
    </row>
    <row r="795" spans="7:21">
      <c r="G795" s="194"/>
      <c r="L795" s="194"/>
      <c r="Q795" s="194"/>
      <c r="U795" s="28"/>
    </row>
    <row r="796" spans="7:21">
      <c r="G796" s="194"/>
      <c r="L796" s="194"/>
      <c r="Q796" s="194"/>
      <c r="U796" s="28"/>
    </row>
    <row r="797" spans="7:21">
      <c r="G797" s="194"/>
      <c r="L797" s="194"/>
      <c r="Q797" s="194"/>
      <c r="U797" s="28"/>
    </row>
    <row r="798" spans="7:21">
      <c r="G798" s="194"/>
      <c r="L798" s="194"/>
      <c r="Q798" s="194"/>
      <c r="U798" s="28"/>
    </row>
    <row r="799" spans="7:21">
      <c r="G799" s="194"/>
      <c r="L799" s="194"/>
      <c r="Q799" s="194"/>
      <c r="U799" s="28"/>
    </row>
    <row r="800" spans="7:21">
      <c r="G800" s="194"/>
      <c r="L800" s="194"/>
      <c r="Q800" s="194"/>
      <c r="U800" s="28"/>
    </row>
    <row r="801" spans="7:21">
      <c r="G801" s="194"/>
      <c r="L801" s="194"/>
      <c r="Q801" s="194"/>
      <c r="U801" s="28"/>
    </row>
    <row r="802" spans="7:21">
      <c r="G802" s="194"/>
      <c r="L802" s="194"/>
      <c r="Q802" s="194"/>
      <c r="U802" s="28"/>
    </row>
    <row r="803" spans="7:21">
      <c r="G803" s="194"/>
      <c r="L803" s="194"/>
      <c r="Q803" s="194"/>
      <c r="U803" s="28"/>
    </row>
    <row r="804" spans="7:21">
      <c r="G804" s="194"/>
      <c r="L804" s="194"/>
      <c r="Q804" s="194"/>
      <c r="U804" s="28"/>
    </row>
    <row r="805" spans="7:21">
      <c r="G805" s="194"/>
      <c r="L805" s="194"/>
      <c r="Q805" s="194"/>
      <c r="U805" s="28"/>
    </row>
    <row r="806" spans="7:21">
      <c r="G806" s="194"/>
      <c r="L806" s="194"/>
      <c r="Q806" s="194"/>
      <c r="U806" s="28"/>
    </row>
    <row r="807" spans="7:21">
      <c r="G807" s="194"/>
      <c r="L807" s="194"/>
      <c r="Q807" s="194"/>
      <c r="U807" s="28"/>
    </row>
    <row r="808" spans="7:21">
      <c r="G808" s="194"/>
      <c r="L808" s="194"/>
      <c r="Q808" s="194"/>
      <c r="U808" s="28"/>
    </row>
    <row r="809" spans="7:21">
      <c r="G809" s="194"/>
      <c r="L809" s="194"/>
      <c r="Q809" s="194"/>
      <c r="U809" s="28"/>
    </row>
    <row r="810" spans="7:21">
      <c r="G810" s="194"/>
      <c r="L810" s="194"/>
      <c r="Q810" s="194"/>
      <c r="U810" s="28"/>
    </row>
    <row r="811" spans="7:21">
      <c r="G811" s="194"/>
      <c r="L811" s="194"/>
      <c r="Q811" s="194"/>
      <c r="U811" s="28"/>
    </row>
    <row r="812" spans="7:21">
      <c r="G812" s="194"/>
      <c r="L812" s="194"/>
      <c r="Q812" s="194"/>
      <c r="U812" s="28"/>
    </row>
    <row r="813" spans="7:21">
      <c r="G813" s="194"/>
      <c r="L813" s="194"/>
      <c r="Q813" s="194"/>
      <c r="U813" s="28"/>
    </row>
    <row r="814" spans="7:21">
      <c r="G814" s="194"/>
      <c r="L814" s="194"/>
      <c r="Q814" s="194"/>
      <c r="U814" s="28"/>
    </row>
    <row r="815" spans="7:21">
      <c r="G815" s="194"/>
      <c r="L815" s="194"/>
      <c r="Q815" s="194"/>
      <c r="U815" s="28"/>
    </row>
    <row r="816" spans="7:21">
      <c r="G816" s="194"/>
      <c r="L816" s="194"/>
      <c r="Q816" s="194"/>
      <c r="U816" s="28"/>
    </row>
    <row r="817" spans="7:21">
      <c r="G817" s="194"/>
      <c r="L817" s="194"/>
      <c r="Q817" s="194"/>
      <c r="U817" s="28"/>
    </row>
    <row r="818" spans="7:21">
      <c r="G818" s="194"/>
      <c r="L818" s="194"/>
      <c r="Q818" s="194"/>
      <c r="U818" s="28"/>
    </row>
    <row r="819" spans="7:21">
      <c r="G819" s="194"/>
      <c r="L819" s="194"/>
      <c r="Q819" s="194"/>
      <c r="U819" s="28"/>
    </row>
    <row r="820" spans="7:21">
      <c r="G820" s="194"/>
      <c r="L820" s="194"/>
      <c r="Q820" s="194"/>
      <c r="U820" s="28"/>
    </row>
    <row r="821" spans="7:21">
      <c r="G821" s="194"/>
      <c r="L821" s="194"/>
      <c r="Q821" s="194"/>
      <c r="U821" s="28"/>
    </row>
    <row r="822" spans="7:21">
      <c r="G822" s="194"/>
      <c r="L822" s="194"/>
      <c r="Q822" s="194"/>
      <c r="U822" s="28"/>
    </row>
    <row r="823" spans="7:21">
      <c r="G823" s="194"/>
      <c r="L823" s="194"/>
      <c r="Q823" s="194"/>
      <c r="U823" s="28"/>
    </row>
    <row r="824" spans="7:21">
      <c r="G824" s="194"/>
      <c r="L824" s="194"/>
      <c r="Q824" s="194"/>
      <c r="U824" s="28"/>
    </row>
    <row r="825" spans="7:21">
      <c r="G825" s="194"/>
      <c r="L825" s="194"/>
      <c r="Q825" s="194"/>
      <c r="U825" s="28"/>
    </row>
    <row r="826" spans="7:21">
      <c r="G826" s="194"/>
      <c r="L826" s="194"/>
      <c r="Q826" s="194"/>
      <c r="U826" s="28"/>
    </row>
    <row r="827" spans="7:21">
      <c r="G827" s="194"/>
      <c r="L827" s="194"/>
      <c r="Q827" s="194"/>
      <c r="U827" s="28"/>
    </row>
    <row r="828" spans="7:21">
      <c r="G828" s="194"/>
      <c r="L828" s="194"/>
      <c r="Q828" s="194"/>
      <c r="U828" s="28"/>
    </row>
    <row r="829" spans="7:21">
      <c r="G829" s="194"/>
      <c r="L829" s="194"/>
      <c r="Q829" s="194"/>
      <c r="U829" s="28"/>
    </row>
    <row r="830" spans="7:21">
      <c r="G830" s="194"/>
      <c r="L830" s="194"/>
      <c r="Q830" s="194"/>
      <c r="U830" s="28"/>
    </row>
    <row r="831" spans="7:21">
      <c r="G831" s="194"/>
      <c r="L831" s="194"/>
      <c r="Q831" s="194"/>
      <c r="U831" s="28"/>
    </row>
    <row r="832" spans="7:21">
      <c r="G832" s="194"/>
      <c r="L832" s="194"/>
      <c r="Q832" s="194"/>
      <c r="U832" s="28"/>
    </row>
    <row r="833" spans="7:21">
      <c r="G833" s="194"/>
      <c r="L833" s="194"/>
      <c r="Q833" s="194"/>
      <c r="U833" s="28"/>
    </row>
    <row r="834" spans="7:21">
      <c r="G834" s="194"/>
      <c r="L834" s="194"/>
      <c r="Q834" s="194"/>
      <c r="U834" s="28"/>
    </row>
    <row r="835" spans="7:21">
      <c r="G835" s="194"/>
      <c r="L835" s="194"/>
      <c r="Q835" s="194"/>
      <c r="U835" s="28"/>
    </row>
    <row r="836" spans="7:21">
      <c r="G836" s="194"/>
      <c r="L836" s="194"/>
      <c r="Q836" s="194"/>
      <c r="U836" s="28"/>
    </row>
    <row r="837" spans="7:21">
      <c r="G837" s="194"/>
      <c r="L837" s="194"/>
      <c r="Q837" s="194"/>
      <c r="U837" s="28"/>
    </row>
    <row r="838" spans="7:21">
      <c r="G838" s="194"/>
      <c r="L838" s="194"/>
      <c r="Q838" s="194"/>
      <c r="U838" s="28"/>
    </row>
    <row r="839" spans="7:21">
      <c r="G839" s="194"/>
      <c r="L839" s="194"/>
      <c r="Q839" s="194"/>
      <c r="U839" s="28"/>
    </row>
    <row r="840" spans="7:21">
      <c r="G840" s="194"/>
      <c r="L840" s="194"/>
      <c r="Q840" s="194"/>
      <c r="U840" s="28"/>
    </row>
    <row r="841" spans="7:21">
      <c r="G841" s="194"/>
      <c r="L841" s="194"/>
      <c r="Q841" s="194"/>
      <c r="U841" s="28"/>
    </row>
    <row r="842" spans="7:21">
      <c r="G842" s="194"/>
      <c r="L842" s="194"/>
      <c r="Q842" s="194"/>
      <c r="U842" s="28"/>
    </row>
    <row r="843" spans="7:21">
      <c r="G843" s="194"/>
      <c r="L843" s="194"/>
      <c r="Q843" s="194"/>
      <c r="U843" s="28"/>
    </row>
    <row r="844" spans="7:21">
      <c r="G844" s="194"/>
      <c r="L844" s="194"/>
      <c r="Q844" s="194"/>
      <c r="U844" s="28"/>
    </row>
    <row r="845" spans="7:21">
      <c r="G845" s="194"/>
      <c r="L845" s="194"/>
      <c r="Q845" s="194"/>
      <c r="U845" s="28"/>
    </row>
    <row r="846" spans="7:21">
      <c r="G846" s="194"/>
      <c r="L846" s="194"/>
      <c r="Q846" s="194"/>
      <c r="U846" s="28"/>
    </row>
    <row r="847" spans="7:21">
      <c r="G847" s="194"/>
      <c r="L847" s="194"/>
      <c r="Q847" s="194"/>
      <c r="U847" s="28"/>
    </row>
    <row r="848" spans="7:21">
      <c r="G848" s="194"/>
      <c r="L848" s="194"/>
      <c r="Q848" s="194"/>
      <c r="U848" s="28"/>
    </row>
    <row r="849" spans="7:21">
      <c r="G849" s="194"/>
      <c r="L849" s="194"/>
      <c r="Q849" s="194"/>
      <c r="U849" s="28"/>
    </row>
    <row r="850" spans="7:21">
      <c r="G850" s="194"/>
      <c r="L850" s="194"/>
      <c r="Q850" s="194"/>
      <c r="U850" s="28"/>
    </row>
    <row r="851" spans="7:21">
      <c r="G851" s="194"/>
      <c r="L851" s="194"/>
      <c r="Q851" s="194"/>
      <c r="U851" s="28"/>
    </row>
    <row r="852" spans="7:21">
      <c r="G852" s="194"/>
      <c r="L852" s="194"/>
      <c r="Q852" s="194"/>
      <c r="U852" s="28"/>
    </row>
    <row r="853" spans="7:21">
      <c r="G853" s="194"/>
      <c r="L853" s="194"/>
      <c r="Q853" s="194"/>
      <c r="U853" s="28"/>
    </row>
    <row r="854" spans="7:21">
      <c r="G854" s="194"/>
      <c r="L854" s="194"/>
      <c r="Q854" s="194"/>
      <c r="U854" s="28"/>
    </row>
    <row r="855" spans="7:21">
      <c r="G855" s="194"/>
      <c r="L855" s="194"/>
      <c r="Q855" s="194"/>
      <c r="U855" s="28"/>
    </row>
    <row r="856" spans="7:21">
      <c r="G856" s="194"/>
      <c r="L856" s="194"/>
      <c r="Q856" s="194"/>
      <c r="U856" s="28"/>
    </row>
    <row r="857" spans="7:21">
      <c r="G857" s="194"/>
      <c r="L857" s="194"/>
      <c r="Q857" s="194"/>
      <c r="U857" s="28"/>
    </row>
    <row r="858" spans="7:21">
      <c r="G858" s="194"/>
      <c r="L858" s="194"/>
      <c r="Q858" s="194"/>
      <c r="U858" s="28"/>
    </row>
    <row r="859" spans="7:21">
      <c r="G859" s="194"/>
      <c r="L859" s="194"/>
      <c r="Q859" s="194"/>
      <c r="U859" s="28"/>
    </row>
    <row r="860" spans="7:21">
      <c r="G860" s="194"/>
      <c r="L860" s="194"/>
      <c r="Q860" s="194"/>
      <c r="U860" s="28"/>
    </row>
    <row r="861" spans="7:21">
      <c r="G861" s="194"/>
      <c r="L861" s="194"/>
      <c r="Q861" s="194"/>
      <c r="U861" s="28"/>
    </row>
    <row r="862" spans="7:21">
      <c r="G862" s="194"/>
      <c r="L862" s="194"/>
      <c r="Q862" s="194"/>
      <c r="U862" s="28"/>
    </row>
    <row r="863" spans="7:21">
      <c r="G863" s="194"/>
      <c r="L863" s="194"/>
      <c r="Q863" s="194"/>
      <c r="U863" s="28"/>
    </row>
    <row r="864" spans="7:21">
      <c r="G864" s="194"/>
      <c r="L864" s="194"/>
      <c r="Q864" s="194"/>
      <c r="U864" s="28"/>
    </row>
    <row r="865" spans="7:21">
      <c r="G865" s="194"/>
      <c r="L865" s="194"/>
      <c r="Q865" s="194"/>
      <c r="U865" s="28"/>
    </row>
    <row r="866" spans="7:21">
      <c r="G866" s="194"/>
      <c r="L866" s="194"/>
      <c r="Q866" s="194"/>
      <c r="U866" s="28"/>
    </row>
    <row r="867" spans="7:21">
      <c r="G867" s="194"/>
      <c r="L867" s="194"/>
      <c r="Q867" s="194"/>
      <c r="U867" s="28"/>
    </row>
    <row r="868" spans="7:21">
      <c r="G868" s="194"/>
      <c r="L868" s="194"/>
      <c r="Q868" s="194"/>
      <c r="U868" s="28"/>
    </row>
    <row r="869" spans="7:21">
      <c r="G869" s="194"/>
      <c r="L869" s="194"/>
      <c r="Q869" s="194"/>
      <c r="U869" s="28"/>
    </row>
    <row r="870" spans="7:21">
      <c r="G870" s="194"/>
      <c r="L870" s="194"/>
      <c r="Q870" s="194"/>
      <c r="U870" s="28"/>
    </row>
    <row r="871" spans="7:21">
      <c r="G871" s="194"/>
      <c r="L871" s="194"/>
      <c r="Q871" s="194"/>
      <c r="U871" s="28"/>
    </row>
    <row r="872" spans="7:21">
      <c r="G872" s="194"/>
      <c r="L872" s="194"/>
      <c r="Q872" s="194"/>
      <c r="U872" s="28"/>
    </row>
    <row r="873" spans="7:21">
      <c r="G873" s="194"/>
      <c r="L873" s="194"/>
      <c r="Q873" s="194"/>
      <c r="U873" s="28"/>
    </row>
    <row r="874" spans="7:21">
      <c r="G874" s="194"/>
      <c r="L874" s="194"/>
      <c r="Q874" s="194"/>
      <c r="U874" s="28"/>
    </row>
    <row r="875" spans="7:21">
      <c r="G875" s="194"/>
      <c r="L875" s="194"/>
      <c r="Q875" s="194"/>
      <c r="U875" s="28"/>
    </row>
    <row r="876" spans="7:21">
      <c r="G876" s="194"/>
      <c r="L876" s="194"/>
      <c r="Q876" s="194"/>
      <c r="U876" s="28"/>
    </row>
    <row r="877" spans="7:21">
      <c r="G877" s="194"/>
      <c r="L877" s="194"/>
      <c r="Q877" s="194"/>
      <c r="U877" s="28"/>
    </row>
    <row r="878" spans="7:21">
      <c r="G878" s="194"/>
      <c r="L878" s="194"/>
      <c r="Q878" s="194"/>
      <c r="U878" s="28"/>
    </row>
    <row r="879" spans="7:21">
      <c r="G879" s="194"/>
      <c r="L879" s="194"/>
      <c r="Q879" s="194"/>
      <c r="U879" s="28"/>
    </row>
    <row r="880" spans="7:21">
      <c r="G880" s="194"/>
      <c r="L880" s="194"/>
      <c r="Q880" s="194"/>
      <c r="U880" s="28"/>
    </row>
    <row r="881" spans="7:21">
      <c r="G881" s="194"/>
      <c r="L881" s="194"/>
      <c r="Q881" s="194"/>
      <c r="U881" s="28"/>
    </row>
    <row r="882" spans="7:21">
      <c r="G882" s="194"/>
      <c r="L882" s="194"/>
      <c r="Q882" s="194"/>
      <c r="U882" s="28"/>
    </row>
    <row r="883" spans="7:21">
      <c r="G883" s="194"/>
      <c r="L883" s="194"/>
      <c r="Q883" s="194"/>
      <c r="U883" s="28"/>
    </row>
    <row r="884" spans="7:21">
      <c r="G884" s="194"/>
      <c r="L884" s="194"/>
      <c r="Q884" s="194"/>
      <c r="U884" s="28"/>
    </row>
    <row r="885" spans="7:21">
      <c r="G885" s="194"/>
      <c r="L885" s="194"/>
      <c r="Q885" s="194"/>
      <c r="U885" s="28"/>
    </row>
    <row r="886" spans="7:21">
      <c r="G886" s="194"/>
      <c r="L886" s="194"/>
      <c r="Q886" s="194"/>
      <c r="U886" s="28"/>
    </row>
    <row r="887" spans="7:21">
      <c r="G887" s="194"/>
      <c r="L887" s="194"/>
      <c r="Q887" s="194"/>
      <c r="U887" s="28"/>
    </row>
    <row r="888" spans="7:21">
      <c r="G888" s="194"/>
      <c r="L888" s="194"/>
      <c r="Q888" s="194"/>
      <c r="U888" s="28"/>
    </row>
    <row r="889" spans="7:21">
      <c r="G889" s="194"/>
      <c r="L889" s="194"/>
      <c r="Q889" s="194"/>
      <c r="U889" s="28"/>
    </row>
    <row r="890" spans="7:21">
      <c r="G890" s="194"/>
      <c r="L890" s="194"/>
      <c r="Q890" s="194"/>
      <c r="U890" s="28"/>
    </row>
    <row r="891" spans="7:21">
      <c r="G891" s="194"/>
      <c r="L891" s="194"/>
      <c r="Q891" s="194"/>
      <c r="U891" s="28"/>
    </row>
    <row r="892" spans="7:21">
      <c r="G892" s="194"/>
      <c r="L892" s="194"/>
      <c r="Q892" s="194"/>
      <c r="U892" s="28"/>
    </row>
    <row r="893" spans="7:21">
      <c r="G893" s="194"/>
      <c r="L893" s="194"/>
      <c r="Q893" s="194"/>
      <c r="U893" s="28"/>
    </row>
    <row r="894" spans="7:21">
      <c r="G894" s="194"/>
      <c r="L894" s="194"/>
      <c r="Q894" s="194"/>
      <c r="U894" s="28"/>
    </row>
    <row r="895" spans="7:21">
      <c r="G895" s="194"/>
      <c r="L895" s="194"/>
      <c r="Q895" s="194"/>
      <c r="U895" s="28"/>
    </row>
    <row r="896" spans="7:21">
      <c r="G896" s="194"/>
      <c r="L896" s="194"/>
      <c r="Q896" s="194"/>
      <c r="U896" s="28"/>
    </row>
    <row r="897" spans="7:21">
      <c r="G897" s="194"/>
      <c r="L897" s="194"/>
      <c r="Q897" s="194"/>
      <c r="U897" s="28"/>
    </row>
    <row r="898" spans="7:21">
      <c r="G898" s="194"/>
      <c r="L898" s="194"/>
      <c r="Q898" s="194"/>
      <c r="U898" s="28"/>
    </row>
    <row r="899" spans="7:21">
      <c r="G899" s="194"/>
      <c r="L899" s="194"/>
      <c r="Q899" s="194"/>
      <c r="U899" s="28"/>
    </row>
    <row r="900" spans="7:21">
      <c r="G900" s="194"/>
      <c r="L900" s="194"/>
      <c r="Q900" s="194"/>
      <c r="U900" s="28"/>
    </row>
    <row r="901" spans="7:21">
      <c r="G901" s="194"/>
      <c r="L901" s="194"/>
      <c r="Q901" s="194"/>
      <c r="U901" s="28"/>
    </row>
    <row r="902" spans="7:21">
      <c r="G902" s="194"/>
      <c r="L902" s="194"/>
      <c r="Q902" s="194"/>
      <c r="U902" s="28"/>
    </row>
    <row r="903" spans="7:21">
      <c r="G903" s="194"/>
      <c r="L903" s="194"/>
      <c r="Q903" s="194"/>
      <c r="U903" s="28"/>
    </row>
    <row r="904" spans="7:21">
      <c r="G904" s="194"/>
      <c r="L904" s="194"/>
      <c r="Q904" s="194"/>
      <c r="U904" s="28"/>
    </row>
    <row r="905" spans="7:21">
      <c r="G905" s="194"/>
      <c r="L905" s="194"/>
      <c r="Q905" s="194"/>
      <c r="U905" s="28"/>
    </row>
    <row r="906" spans="7:21">
      <c r="G906" s="194"/>
      <c r="L906" s="194"/>
      <c r="Q906" s="194"/>
      <c r="U906" s="28"/>
    </row>
    <row r="907" spans="7:21">
      <c r="G907" s="194"/>
      <c r="L907" s="194"/>
      <c r="Q907" s="194"/>
      <c r="U907" s="28"/>
    </row>
    <row r="908" spans="7:21">
      <c r="G908" s="194"/>
      <c r="L908" s="194"/>
      <c r="Q908" s="194"/>
      <c r="U908" s="28"/>
    </row>
    <row r="909" spans="7:21">
      <c r="G909" s="194"/>
      <c r="L909" s="194"/>
      <c r="Q909" s="194"/>
      <c r="U909" s="28"/>
    </row>
    <row r="910" spans="7:21">
      <c r="G910" s="194"/>
      <c r="L910" s="194"/>
      <c r="Q910" s="194"/>
      <c r="U910" s="28"/>
    </row>
    <row r="911" spans="7:21">
      <c r="G911" s="194"/>
      <c r="L911" s="194"/>
      <c r="Q911" s="194"/>
      <c r="U911" s="28"/>
    </row>
    <row r="912" spans="7:21">
      <c r="G912" s="194"/>
      <c r="L912" s="194"/>
      <c r="Q912" s="194"/>
      <c r="U912" s="28"/>
    </row>
    <row r="913" spans="7:21">
      <c r="G913" s="194"/>
      <c r="L913" s="194"/>
      <c r="Q913" s="194"/>
      <c r="U913" s="28"/>
    </row>
    <row r="914" spans="7:21">
      <c r="G914" s="194"/>
      <c r="L914" s="194"/>
      <c r="Q914" s="194"/>
      <c r="U914" s="28"/>
    </row>
    <row r="915" spans="7:21">
      <c r="G915" s="194"/>
      <c r="L915" s="194"/>
      <c r="Q915" s="194"/>
      <c r="U915" s="28"/>
    </row>
    <row r="916" spans="7:21">
      <c r="G916" s="194"/>
      <c r="L916" s="194"/>
      <c r="Q916" s="194"/>
      <c r="U916" s="28"/>
    </row>
    <row r="917" spans="7:21">
      <c r="G917" s="194"/>
      <c r="L917" s="194"/>
      <c r="Q917" s="194"/>
      <c r="U917" s="28"/>
    </row>
    <row r="918" spans="7:21">
      <c r="G918" s="194"/>
      <c r="L918" s="194"/>
      <c r="Q918" s="194"/>
      <c r="U918" s="28"/>
    </row>
    <row r="919" spans="7:21">
      <c r="G919" s="194"/>
      <c r="L919" s="194"/>
      <c r="Q919" s="194"/>
      <c r="U919" s="28"/>
    </row>
    <row r="920" spans="7:21">
      <c r="G920" s="194"/>
      <c r="L920" s="194"/>
      <c r="Q920" s="194"/>
      <c r="U920" s="28"/>
    </row>
    <row r="921" spans="7:21">
      <c r="G921" s="194"/>
      <c r="L921" s="194"/>
      <c r="Q921" s="194"/>
      <c r="U921" s="28"/>
    </row>
    <row r="922" spans="7:21">
      <c r="G922" s="194"/>
      <c r="L922" s="194"/>
      <c r="Q922" s="194"/>
      <c r="U922" s="28"/>
    </row>
    <row r="923" spans="7:21">
      <c r="G923" s="194"/>
      <c r="L923" s="194"/>
      <c r="Q923" s="194"/>
      <c r="U923" s="28"/>
    </row>
    <row r="924" spans="7:21">
      <c r="G924" s="194"/>
      <c r="L924" s="194"/>
      <c r="Q924" s="194"/>
      <c r="U924" s="28"/>
    </row>
    <row r="925" spans="7:21">
      <c r="G925" s="194"/>
      <c r="L925" s="194"/>
      <c r="Q925" s="194"/>
      <c r="U925" s="28"/>
    </row>
    <row r="926" spans="7:21">
      <c r="G926" s="194"/>
      <c r="L926" s="194"/>
      <c r="Q926" s="194"/>
      <c r="U926" s="28"/>
    </row>
    <row r="927" spans="7:21">
      <c r="G927" s="194"/>
      <c r="L927" s="194"/>
      <c r="Q927" s="194"/>
      <c r="U927" s="28"/>
    </row>
    <row r="928" spans="7:21">
      <c r="G928" s="194"/>
      <c r="L928" s="194"/>
      <c r="Q928" s="194"/>
      <c r="U928" s="28"/>
    </row>
    <row r="929" spans="7:21">
      <c r="G929" s="194"/>
      <c r="L929" s="194"/>
      <c r="Q929" s="194"/>
      <c r="U929" s="28"/>
    </row>
    <row r="930" spans="7:21">
      <c r="G930" s="194"/>
      <c r="L930" s="194"/>
      <c r="Q930" s="194"/>
      <c r="U930" s="28"/>
    </row>
    <row r="931" spans="7:21">
      <c r="G931" s="194"/>
      <c r="L931" s="194"/>
      <c r="Q931" s="194"/>
      <c r="U931" s="28"/>
    </row>
    <row r="932" spans="7:21">
      <c r="G932" s="194"/>
      <c r="L932" s="194"/>
      <c r="Q932" s="194"/>
      <c r="U932" s="28"/>
    </row>
    <row r="933" spans="7:21">
      <c r="G933" s="194"/>
      <c r="L933" s="194"/>
      <c r="Q933" s="194"/>
      <c r="U933" s="28"/>
    </row>
    <row r="934" spans="7:21">
      <c r="G934" s="194"/>
      <c r="L934" s="194"/>
      <c r="Q934" s="194"/>
      <c r="U934" s="28"/>
    </row>
    <row r="935" spans="7:21">
      <c r="G935" s="194"/>
      <c r="L935" s="194"/>
      <c r="Q935" s="194"/>
      <c r="U935" s="28"/>
    </row>
    <row r="936" spans="7:21">
      <c r="G936" s="194"/>
      <c r="L936" s="194"/>
      <c r="Q936" s="194"/>
      <c r="U936" s="28"/>
    </row>
    <row r="937" spans="7:21">
      <c r="G937" s="194"/>
      <c r="L937" s="194"/>
      <c r="Q937" s="194"/>
      <c r="U937" s="28"/>
    </row>
    <row r="938" spans="7:21">
      <c r="G938" s="194"/>
      <c r="L938" s="194"/>
      <c r="Q938" s="194"/>
      <c r="U938" s="28"/>
    </row>
    <row r="939" spans="7:21">
      <c r="G939" s="194"/>
      <c r="L939" s="194"/>
      <c r="Q939" s="194"/>
      <c r="U939" s="28"/>
    </row>
    <row r="940" spans="7:21">
      <c r="G940" s="194"/>
      <c r="L940" s="194"/>
      <c r="Q940" s="194"/>
      <c r="U940" s="28"/>
    </row>
    <row r="941" spans="7:21">
      <c r="G941" s="194"/>
      <c r="L941" s="194"/>
      <c r="Q941" s="194"/>
      <c r="U941" s="28"/>
    </row>
    <row r="942" spans="7:21">
      <c r="G942" s="194"/>
      <c r="L942" s="194"/>
      <c r="Q942" s="194"/>
      <c r="U942" s="28"/>
    </row>
    <row r="943" spans="7:21">
      <c r="G943" s="194"/>
      <c r="L943" s="194"/>
      <c r="Q943" s="194"/>
      <c r="U943" s="28"/>
    </row>
    <row r="944" spans="7:21">
      <c r="G944" s="194"/>
      <c r="L944" s="194"/>
      <c r="Q944" s="194"/>
      <c r="U944" s="28"/>
    </row>
    <row r="945" spans="7:21">
      <c r="G945" s="194"/>
      <c r="L945" s="194"/>
      <c r="Q945" s="194"/>
      <c r="U945" s="28"/>
    </row>
    <row r="946" spans="7:21">
      <c r="G946" s="194"/>
      <c r="L946" s="194"/>
      <c r="Q946" s="194"/>
      <c r="U946" s="28"/>
    </row>
    <row r="947" spans="7:21">
      <c r="G947" s="194"/>
      <c r="L947" s="194"/>
      <c r="Q947" s="194"/>
      <c r="U947" s="28"/>
    </row>
    <row r="948" spans="7:21">
      <c r="G948" s="194"/>
      <c r="L948" s="194"/>
      <c r="Q948" s="194"/>
      <c r="U948" s="28"/>
    </row>
    <row r="949" spans="7:21">
      <c r="G949" s="194"/>
      <c r="L949" s="194"/>
      <c r="Q949" s="194"/>
      <c r="U949" s="28"/>
    </row>
    <row r="950" spans="7:21">
      <c r="G950" s="194"/>
      <c r="L950" s="194"/>
      <c r="Q950" s="194"/>
      <c r="U950" s="28"/>
    </row>
    <row r="951" spans="7:21">
      <c r="G951" s="194"/>
      <c r="L951" s="194"/>
      <c r="Q951" s="194"/>
      <c r="U951" s="28"/>
    </row>
    <row r="952" spans="7:21">
      <c r="G952" s="194"/>
      <c r="L952" s="194"/>
      <c r="Q952" s="194"/>
      <c r="U952" s="28"/>
    </row>
    <row r="953" spans="7:21">
      <c r="G953" s="194"/>
      <c r="L953" s="194"/>
      <c r="Q953" s="194"/>
      <c r="U953" s="28"/>
    </row>
    <row r="954" spans="7:21">
      <c r="G954" s="194"/>
      <c r="L954" s="194"/>
      <c r="Q954" s="194"/>
      <c r="U954" s="28"/>
    </row>
    <row r="955" spans="7:21">
      <c r="G955" s="194"/>
      <c r="L955" s="194"/>
      <c r="Q955" s="194"/>
      <c r="U955" s="28"/>
    </row>
    <row r="956" spans="7:21">
      <c r="G956" s="194"/>
      <c r="L956" s="194"/>
      <c r="Q956" s="194"/>
      <c r="U956" s="28"/>
    </row>
    <row r="957" spans="7:21">
      <c r="G957" s="194"/>
      <c r="L957" s="194"/>
      <c r="Q957" s="194"/>
      <c r="U957" s="28"/>
    </row>
    <row r="958" spans="7:21">
      <c r="G958" s="194"/>
      <c r="L958" s="194"/>
      <c r="Q958" s="194"/>
      <c r="U958" s="28"/>
    </row>
    <row r="959" spans="7:21">
      <c r="G959" s="194"/>
      <c r="L959" s="194"/>
      <c r="Q959" s="194"/>
      <c r="U959" s="28"/>
    </row>
    <row r="960" spans="7:21">
      <c r="G960" s="194"/>
      <c r="L960" s="194"/>
      <c r="Q960" s="194"/>
      <c r="U960" s="28"/>
    </row>
    <row r="961" spans="7:21">
      <c r="G961" s="194"/>
      <c r="L961" s="194"/>
      <c r="Q961" s="194"/>
      <c r="U961" s="28"/>
    </row>
    <row r="962" spans="7:21">
      <c r="G962" s="194"/>
      <c r="L962" s="194"/>
      <c r="Q962" s="194"/>
      <c r="U962" s="28"/>
    </row>
    <row r="963" spans="7:21">
      <c r="G963" s="194"/>
      <c r="L963" s="194"/>
      <c r="Q963" s="194"/>
      <c r="U963" s="28"/>
    </row>
    <row r="964" spans="7:21">
      <c r="G964" s="194"/>
      <c r="L964" s="194"/>
      <c r="Q964" s="194"/>
      <c r="U964" s="28"/>
    </row>
    <row r="965" spans="7:21">
      <c r="G965" s="194"/>
      <c r="L965" s="194"/>
      <c r="Q965" s="194"/>
      <c r="U965" s="28"/>
    </row>
    <row r="966" spans="7:21">
      <c r="G966" s="194"/>
      <c r="L966" s="194"/>
      <c r="Q966" s="194"/>
      <c r="U966" s="28"/>
    </row>
    <row r="967" spans="7:21">
      <c r="G967" s="194"/>
      <c r="L967" s="194"/>
      <c r="Q967" s="194"/>
      <c r="U967" s="28"/>
    </row>
    <row r="968" spans="7:21">
      <c r="G968" s="194"/>
      <c r="L968" s="194"/>
      <c r="Q968" s="194"/>
      <c r="U968" s="28"/>
    </row>
    <row r="969" spans="7:21">
      <c r="G969" s="194"/>
      <c r="L969" s="194"/>
      <c r="Q969" s="194"/>
      <c r="U969" s="28"/>
    </row>
    <row r="970" spans="7:21">
      <c r="G970" s="194"/>
      <c r="L970" s="194"/>
      <c r="Q970" s="194"/>
      <c r="U970" s="28"/>
    </row>
    <row r="971" spans="7:21">
      <c r="G971" s="194"/>
      <c r="L971" s="194"/>
      <c r="Q971" s="194"/>
      <c r="U971" s="28"/>
    </row>
    <row r="972" spans="7:21">
      <c r="G972" s="194"/>
      <c r="L972" s="194"/>
      <c r="Q972" s="194"/>
      <c r="U972" s="28"/>
    </row>
    <row r="973" spans="7:21">
      <c r="G973" s="194"/>
      <c r="L973" s="194"/>
      <c r="Q973" s="194"/>
      <c r="U973" s="28"/>
    </row>
    <row r="974" spans="7:21">
      <c r="G974" s="194"/>
      <c r="L974" s="194"/>
      <c r="Q974" s="194"/>
      <c r="U974" s="28"/>
    </row>
    <row r="975" spans="7:21">
      <c r="G975" s="194"/>
      <c r="L975" s="194"/>
      <c r="Q975" s="194"/>
      <c r="U975" s="28"/>
    </row>
    <row r="976" spans="7:21">
      <c r="G976" s="194"/>
      <c r="L976" s="194"/>
      <c r="Q976" s="194"/>
      <c r="U976" s="28"/>
    </row>
    <row r="977" spans="7:21">
      <c r="G977" s="194"/>
      <c r="L977" s="194"/>
      <c r="Q977" s="194"/>
      <c r="U977" s="28"/>
    </row>
    <row r="978" spans="7:21">
      <c r="G978" s="194"/>
      <c r="L978" s="194"/>
      <c r="Q978" s="194"/>
      <c r="U978" s="28"/>
    </row>
    <row r="979" spans="7:21">
      <c r="G979" s="194"/>
      <c r="L979" s="194"/>
      <c r="Q979" s="194"/>
      <c r="U979" s="28"/>
    </row>
  </sheetData>
  <mergeCells count="1">
    <mergeCell ref="C1:I1"/>
  </mergeCells>
  <phoneticPr fontId="42"/>
  <pageMargins left="0.70866141732283472" right="0.70866141732283472" top="0.74803149606299213" bottom="0.74803149606299213" header="0.31496062992125984" footer="0.31496062992125984"/>
  <pageSetup paperSize="9" scale="40"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outlinePr summaryBelow="0" summaryRight="0"/>
  </sheetPr>
  <dimension ref="A1:B6"/>
  <sheetViews>
    <sheetView topLeftCell="A2" workbookViewId="0">
      <selection activeCell="B12" sqref="B12"/>
    </sheetView>
  </sheetViews>
  <sheetFormatPr baseColWidth="10" defaultColWidth="14.33203125" defaultRowHeight="15" customHeight="1"/>
  <cols>
    <col min="1" max="1" width="70.83203125" customWidth="1"/>
    <col min="2" max="2" width="77.83203125" customWidth="1"/>
  </cols>
  <sheetData>
    <row r="1" spans="1:2" ht="32" customHeight="1">
      <c r="A1" s="8" t="s">
        <v>340</v>
      </c>
      <c r="B1" s="8" t="s">
        <v>341</v>
      </c>
    </row>
    <row r="2" spans="1:2" ht="392">
      <c r="A2" s="29" t="s">
        <v>342</v>
      </c>
      <c r="B2" s="29" t="s">
        <v>343</v>
      </c>
    </row>
    <row r="3" spans="1:2" ht="20">
      <c r="A3" s="208"/>
      <c r="B3" s="209"/>
    </row>
    <row r="4" spans="1:2" ht="27" customHeight="1">
      <c r="A4" s="208" t="s">
        <v>344</v>
      </c>
      <c r="B4" s="208" t="s">
        <v>345</v>
      </c>
    </row>
    <row r="5" spans="1:2" ht="61" customHeight="1">
      <c r="A5" s="211" t="s">
        <v>346</v>
      </c>
      <c r="B5" s="211" t="s">
        <v>347</v>
      </c>
    </row>
    <row r="6" spans="1:2" ht="20">
      <c r="A6" s="8"/>
      <c r="B6" s="208"/>
    </row>
  </sheetData>
  <phoneticPr fontId="42"/>
  <hyperlinks>
    <hyperlink ref="A5" r:id="rId1" xr:uid="{00000000-0004-0000-0800-000000000000}"/>
    <hyperlink ref="B5" r:id="rId2" xr:uid="{00000000-0004-0000-0800-000001000000}"/>
  </hyperlinks>
  <pageMargins left="0.70866141732283472" right="0.70866141732283472" top="0.74803149606299213" bottom="0.74803149606299213" header="0.31496062992125984" footer="0.31496062992125984"/>
  <pageSetup paperSize="9" scale="50" orientation="portrait"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2DF5F78DFB1FEA4DB39FD0873C13070D" ma:contentTypeVersion="15" ma:contentTypeDescription="新しいドキュメントを作成します。" ma:contentTypeScope="" ma:versionID="88ca5bcf5e6bc6d3a2d3bf475fa3a8ad">
  <xsd:schema xmlns:xsd="http://www.w3.org/2001/XMLSchema" xmlns:xs="http://www.w3.org/2001/XMLSchema" xmlns:p="http://schemas.microsoft.com/office/2006/metadata/properties" xmlns:ns2="9616950a-7775-453c-bb0e-e8eb4132638c" xmlns:ns3="8939e08d-8f09-41b0-b2b9-3610dfa413c0" targetNamespace="http://schemas.microsoft.com/office/2006/metadata/properties" ma:root="true" ma:fieldsID="8825c72119f708f88c393dbb1b70826b" ns2:_="" ns3:_="">
    <xsd:import namespace="9616950a-7775-453c-bb0e-e8eb4132638c"/>
    <xsd:import namespace="8939e08d-8f09-41b0-b2b9-3610dfa413c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_x30ea__x30f3__x30af_"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16950a-7775-453c-bb0e-e8eb4132638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d9076021-8cf2-4917-ba45-f2d8d255d03a"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_x30ea__x30f3__x30af_" ma:index="20" nillable="true" ma:displayName="リンク" ma:format="Hyperlink" ma:internalName="_x30ea__x30f3__x30af_">
      <xsd:complexType>
        <xsd:complexContent>
          <xsd:extension base="dms:URL">
            <xsd:sequence>
              <xsd:element name="Url" type="dms:ValidUrl" minOccurs="0" nillable="true"/>
              <xsd:element name="Description" type="xsd:string" nillable="true"/>
            </xsd:sequence>
          </xsd:extension>
        </xsd:complexContent>
      </xsd:complexType>
    </xsd:element>
    <xsd:element name="MediaServiceLocation" ma:index="21" nillable="true" ma:displayName="Loca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939e08d-8f09-41b0-b2b9-3610dfa413c0"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6253db88-8b9f-4126-90cb-92d5234971f9}" ma:internalName="TaxCatchAll" ma:showField="CatchAllData" ma:web="8939e08d-8f09-41b0-b2b9-3610dfa413c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9616950a-7775-453c-bb0e-e8eb4132638c">
      <Terms xmlns="http://schemas.microsoft.com/office/infopath/2007/PartnerControls"/>
    </lcf76f155ced4ddcb4097134ff3c332f>
    <_x30ea__x30f3__x30af_ xmlns="9616950a-7775-453c-bb0e-e8eb4132638c">
      <Url xsi:nil="true"/>
      <Description xsi:nil="true"/>
    </_x30ea__x30f3__x30af_>
    <TaxCatchAll xmlns="8939e08d-8f09-41b0-b2b9-3610dfa413c0" xsi:nil="true"/>
  </documentManagement>
</p:properties>
</file>

<file path=customXml/itemProps1.xml><?xml version="1.0" encoding="utf-8"?>
<ds:datastoreItem xmlns:ds="http://schemas.openxmlformats.org/officeDocument/2006/customXml" ds:itemID="{19A5F668-34D1-4140-8F75-C81E42F8B74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16950a-7775-453c-bb0e-e8eb4132638c"/>
    <ds:schemaRef ds:uri="8939e08d-8f09-41b0-b2b9-3610dfa413c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128D44F-C57F-47ED-BBCD-1B30A004AB43}">
  <ds:schemaRefs>
    <ds:schemaRef ds:uri="http://schemas.microsoft.com/sharepoint/v3/contenttype/forms"/>
  </ds:schemaRefs>
</ds:datastoreItem>
</file>

<file path=customXml/itemProps3.xml><?xml version="1.0" encoding="utf-8"?>
<ds:datastoreItem xmlns:ds="http://schemas.openxmlformats.org/officeDocument/2006/customXml" ds:itemID="{305689E0-C1C4-41EB-BAA0-CDD09D4396C2}">
  <ds:schemaRefs>
    <ds:schemaRef ds:uri="http://purl.org/dc/elements/1.1/"/>
    <ds:schemaRef ds:uri="http://schemas.microsoft.com/office/2006/documentManagement/types"/>
    <ds:schemaRef ds:uri="http://purl.org/dc/dcmitype/"/>
    <ds:schemaRef ds:uri="http://schemas.microsoft.com/office/infopath/2007/PartnerControls"/>
    <ds:schemaRef ds:uri="http://schemas.microsoft.com/office/2006/metadata/properties"/>
    <ds:schemaRef ds:uri="8939e08d-8f09-41b0-b2b9-3610dfa413c0"/>
    <ds:schemaRef ds:uri="http://www.w3.org/XML/1998/namespace"/>
    <ds:schemaRef ds:uri="http://purl.org/dc/terms/"/>
    <ds:schemaRef ds:uri="http://schemas.openxmlformats.org/package/2006/metadata/core-properties"/>
    <ds:schemaRef ds:uri="9616950a-7775-453c-bb0e-e8eb4132638c"/>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ワークシート</vt:lpstr>
      </vt:variant>
      <vt:variant>
        <vt:i4>9</vt:i4>
      </vt:variant>
      <vt:variant>
        <vt:lpstr>名前付き一覧</vt:lpstr>
      </vt:variant>
      <vt:variant>
        <vt:i4>1</vt:i4>
      </vt:variant>
    </vt:vector>
  </HeadingPairs>
  <TitlesOfParts>
    <vt:vector size="10" baseType="lpstr">
      <vt:lpstr>表紙 Title Page</vt:lpstr>
      <vt:lpstr>P.1</vt:lpstr>
      <vt:lpstr>P.2</vt:lpstr>
      <vt:lpstr>P.3</vt:lpstr>
      <vt:lpstr>P.4</vt:lpstr>
      <vt:lpstr>P.5</vt:lpstr>
      <vt:lpstr>P.6</vt:lpstr>
      <vt:lpstr>P.7</vt:lpstr>
      <vt:lpstr>P.8</vt:lpstr>
      <vt:lpstr>P.1!Print_Area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lastModifiedBy>Tezuka Ryo</cp:lastModifiedBy>
  <cp:revision/>
  <cp:lastPrinted>2026-06-11T05:11:08Z</cp:lastPrinted>
  <dcterms:created xsi:type="dcterms:W3CDTF">2026-06-10T23:27:39Z</dcterms:created>
  <dcterms:modified xsi:type="dcterms:W3CDTF">2026-08-17T06:29:47Z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0x0101002DF5F78DFB1FEA4DB39FD0873C13070D</vt:lpwstr>
  </property>
  <property fmtid="{D5CDD505-2E9C-101B-9397-08002B2CF9AE}" pid="3" name="MediaServiceImageTags">
    <vt:lpwstr/>
  </property>
</Properties>
</file>